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loladze\Desktop\კარ ფანჯრები\სანტექნიკა\"/>
    </mc:Choice>
  </mc:AlternateContent>
  <bookViews>
    <workbookView xWindow="0" yWindow="0" windowWidth="23040" windowHeight="9192" tabRatio="599"/>
  </bookViews>
  <sheets>
    <sheet name="ხარჯთაღრიცხვა" sheetId="104" r:id="rId1"/>
    <sheet name="&amp;&amp;&amp;" sheetId="103" state="hidden" r:id="rId2"/>
  </sheets>
  <definedNames>
    <definedName name="_xlnm._FilterDatabase" localSheetId="0" hidden="1">ხარჯთაღრიცხვა!$A$3:$G$7</definedName>
    <definedName name="_xlnm.Print_Area" localSheetId="0">ხარჯთაღრიცხვა!$A$1:$G$22</definedName>
    <definedName name="_xlnm.Print_Titles" localSheetId="0">ხარჯთაღრიცხვა!$1:$3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04" l="1"/>
  <c r="G17" i="104" s="1"/>
  <c r="G18" i="104" s="1"/>
  <c r="F14" i="104"/>
  <c r="D11" i="104"/>
  <c r="F9" i="104"/>
  <c r="F8" i="104"/>
  <c r="F12" i="104" l="1"/>
  <c r="F10" i="104"/>
  <c r="F11" i="104"/>
  <c r="D5" i="104" l="1"/>
  <c r="F6" i="104" l="1"/>
  <c r="F5" i="104"/>
</calcChain>
</file>

<file path=xl/sharedStrings.xml><?xml version="1.0" encoding="utf-8"?>
<sst xmlns="http://schemas.openxmlformats.org/spreadsheetml/2006/main" count="99" uniqueCount="60">
  <si>
    <t>ganz. erT.</t>
  </si>
  <si>
    <t>#</t>
  </si>
  <si>
    <t>15-168-7</t>
  </si>
  <si>
    <t>sabazro</t>
  </si>
  <si>
    <t>ცალი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</si>
  <si>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</si>
  <si>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</si>
  <si>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</si>
  <si>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</si>
  <si>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</si>
  <si>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</si>
  <si>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</si>
  <si>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</si>
  <si>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</si>
  <si>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</si>
  <si>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</si>
  <si>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</si>
  <si>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</si>
  <si>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</si>
  <si>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</si>
  <si>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</si>
  <si>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</si>
  <si>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</si>
  <si>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</si>
  <si>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</si>
  <si>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</si>
  <si>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</si>
  <si>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</si>
  <si>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</si>
  <si>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</si>
  <si>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</si>
  <si>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</si>
  <si>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</si>
  <si>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</si>
  <si>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</si>
  <si>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</si>
  <si>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</si>
  <si>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</si>
  <si>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</si>
  <si>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</si>
  <si>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</si>
  <si>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ჯამი</t>
  </si>
  <si>
    <t>სულ</t>
  </si>
  <si>
    <t>შიდა მილგაყვანილობის ქსელის მექანიკური წმენდა</t>
  </si>
  <si>
    <t>გარე მილგაყვანილობის ქსელის მექანიკური წმენდა</t>
  </si>
  <si>
    <t>გარე მილგაყვანილობის ქსელის წნევით რეცხვა</t>
  </si>
  <si>
    <t>მეტრი</t>
  </si>
  <si>
    <t>საკანალიზაციო ჭის ამოტუმბვა (მინიმუმ 3.5ტ მანქანა)</t>
  </si>
  <si>
    <t>გზა</t>
  </si>
  <si>
    <t xml:space="preserve">საკანალიზაციო ჭის გაწმენდა </t>
  </si>
  <si>
    <t>საკანალიზაციო ტუმბოს გაწმენდა</t>
  </si>
  <si>
    <t>უნიტაზის სიფონის შეცვლა</t>
  </si>
  <si>
    <t>უნიტაზის შეცვლა</t>
  </si>
  <si>
    <t>სამრეცხაოს საწრეტი და სანიღვრე ქსელის გაწმენდა</t>
  </si>
  <si>
    <t>0.5 კბ/მ-დე სალექარის წმენდა</t>
  </si>
  <si>
    <t>საკანალიზაციო ტუმბოს შეცვლა</t>
  </si>
  <si>
    <t>მოცემული ფასი უნდა მოიცავდეს ნარჩენი მასების გატანას</t>
  </si>
  <si>
    <t>სამუშაოების  დასახელება(თბილისი , ბათუმი, ქუთაისი, რუსთავი+ 30კმ რადიუსში მდებარე ობიექტები)</t>
  </si>
  <si>
    <t>სატრანსპორტო ხარჯი 30 კმ-იანი რადიუსის შემდეგ</t>
  </si>
  <si>
    <t>კმ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</si>
</sst>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"/>
    <numFmt numFmtId="170" formatCode="_-* #,##0.000_-;\-* #,##0.000_-;_-* &quot;-&quot;??_-;_-@_-"/>
    <numFmt numFmtId="171" formatCode="_-* #,##0.0000_-;\-* #,##0.0000_-;_-* &quot;-&quot;??_-;_-@_-"/>
    <numFmt numFmtId="172" formatCode="_-* #,##0.00\ _₽_-;\-* #,##0.00\ _₽_-;_-* &quot;-&quot;??\ _₽_-;_-@_-"/>
  </numFmts>
  <fonts count="85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sz val="10"/>
      <name val="Arial"/>
      <family val="2"/>
    </font>
    <font>
      <b/>
      <i/>
      <sz val="10.5"/>
      <name val="Arial"/>
      <family val="2"/>
      <charset val="1"/>
    </font>
    <font>
      <b/>
      <i/>
      <sz val="11"/>
      <name val="AcadNusx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  <font>
      <sz val="11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775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9" fillId="20" borderId="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4" fontId="62" fillId="0" borderId="0" applyFont="0" applyFill="0" applyBorder="0" applyAlignment="0" applyProtection="0"/>
    <xf numFmtId="167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6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2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43" fillId="0" borderId="6" applyNumberFormat="0" applyFill="0" applyAlignment="0" applyProtection="0"/>
    <xf numFmtId="0" fontId="44" fillId="21" borderId="2" applyNumberFormat="0" applyAlignment="0" applyProtection="0"/>
    <xf numFmtId="0" fontId="45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37" fillId="22" borderId="8" applyNumberFormat="0" applyFont="0" applyAlignment="0" applyProtection="0"/>
    <xf numFmtId="0" fontId="46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63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63" fillId="0" borderId="0"/>
    <xf numFmtId="0" fontId="35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12" fillId="0" borderId="0"/>
    <xf numFmtId="0" fontId="6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62" fillId="0" borderId="0"/>
    <xf numFmtId="0" fontId="63" fillId="0" borderId="0"/>
    <xf numFmtId="0" fontId="62" fillId="0" borderId="0"/>
    <xf numFmtId="0" fontId="62" fillId="0" borderId="0"/>
    <xf numFmtId="0" fontId="62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63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3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7" borderId="1" applyNumberFormat="0" applyAlignment="0" applyProtection="0"/>
    <xf numFmtId="0" fontId="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3" fillId="20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62" fillId="0" borderId="0"/>
    <xf numFmtId="0" fontId="3" fillId="0" borderId="0"/>
    <xf numFmtId="0" fontId="3" fillId="0" borderId="0"/>
    <xf numFmtId="0" fontId="3" fillId="0" borderId="0"/>
    <xf numFmtId="9" fontId="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2" fontId="26" fillId="25" borderId="0" xfId="0" applyNumberFormat="1" applyFont="1" applyFill="1" applyAlignment="1">
      <alignment horizontal="center" vertical="center" wrapText="1"/>
    </xf>
    <xf numFmtId="0" fontId="26" fillId="25" borderId="0" xfId="0" applyFont="1" applyFill="1" applyAlignment="1">
      <alignment horizontal="center" vertical="center" wrapText="1"/>
    </xf>
    <xf numFmtId="168" fontId="26" fillId="25" borderId="0" xfId="0" applyNumberFormat="1" applyFont="1" applyFill="1" applyAlignment="1">
      <alignment horizontal="center" vertical="center" wrapText="1"/>
    </xf>
    <xf numFmtId="0" fontId="26" fillId="25" borderId="0" xfId="0" applyFont="1" applyFill="1" applyAlignment="1">
      <alignment vertical="center"/>
    </xf>
    <xf numFmtId="0" fontId="25" fillId="25" borderId="10" xfId="523" applyFont="1" applyFill="1" applyBorder="1" applyAlignment="1">
      <alignment horizontal="center" vertical="center" wrapText="1"/>
    </xf>
    <xf numFmtId="0" fontId="31" fillId="25" borderId="0" xfId="523" applyFont="1" applyFill="1" applyAlignment="1">
      <alignment vertical="center" wrapText="1"/>
    </xf>
    <xf numFmtId="0" fontId="31" fillId="25" borderId="0" xfId="523" applyFont="1" applyFill="1" applyAlignment="1">
      <alignment horizontal="center" vertical="center" wrapText="1"/>
    </xf>
    <xf numFmtId="0" fontId="25" fillId="25" borderId="0" xfId="523" applyFont="1" applyFill="1" applyAlignment="1">
      <alignment horizontal="center" vertical="center" wrapText="1"/>
    </xf>
    <xf numFmtId="0" fontId="26" fillId="25" borderId="0" xfId="523" applyFont="1" applyFill="1" applyAlignment="1">
      <alignment horizontal="center" vertical="center" wrapText="1"/>
    </xf>
    <xf numFmtId="0" fontId="2" fillId="25" borderId="0" xfId="523" applyFont="1" applyFill="1" applyAlignment="1">
      <alignment horizontal="center" vertical="center" wrapText="1"/>
    </xf>
    <xf numFmtId="9" fontId="25" fillId="25" borderId="10" xfId="523" applyNumberFormat="1" applyFont="1" applyFill="1" applyBorder="1" applyAlignment="1">
      <alignment horizontal="center" vertical="center" wrapText="1"/>
    </xf>
    <xf numFmtId="0" fontId="25" fillId="25" borderId="0" xfId="523" applyFont="1" applyFill="1" applyAlignment="1">
      <alignment vertical="center" wrapText="1"/>
    </xf>
    <xf numFmtId="0" fontId="2" fillId="25" borderId="0" xfId="523" applyFont="1" applyFill="1" applyAlignment="1">
      <alignment vertical="center" wrapText="1"/>
    </xf>
    <xf numFmtId="0" fontId="57" fillId="25" borderId="0" xfId="523" applyFont="1" applyFill="1" applyAlignment="1">
      <alignment vertical="center" wrapText="1"/>
    </xf>
    <xf numFmtId="0" fontId="55" fillId="25" borderId="0" xfId="523" applyFont="1" applyFill="1" applyAlignment="1">
      <alignment horizontal="center" vertical="center"/>
    </xf>
    <xf numFmtId="0" fontId="58" fillId="25" borderId="0" xfId="523" applyFont="1" applyFill="1" applyAlignment="1">
      <alignment horizontal="center" vertical="center"/>
    </xf>
    <xf numFmtId="0" fontId="56" fillId="25" borderId="0" xfId="523" applyFont="1" applyFill="1" applyAlignment="1">
      <alignment horizontal="center" vertical="center"/>
    </xf>
    <xf numFmtId="0" fontId="56" fillId="25" borderId="0" xfId="523" applyFont="1" applyFill="1" applyAlignment="1">
      <alignment vertical="center" wrapText="1"/>
    </xf>
    <xf numFmtId="0" fontId="57" fillId="25" borderId="0" xfId="523" applyFont="1" applyFill="1" applyAlignment="1">
      <alignment horizontal="center" vertical="center" wrapText="1"/>
    </xf>
    <xf numFmtId="0" fontId="56" fillId="25" borderId="0" xfId="523" applyFont="1" applyFill="1" applyAlignment="1">
      <alignment horizontal="center" vertical="center" wrapText="1"/>
    </xf>
    <xf numFmtId="0" fontId="26" fillId="25" borderId="0" xfId="526" applyFont="1" applyFill="1" applyAlignment="1">
      <alignment horizontal="center" vertical="center" wrapText="1"/>
    </xf>
    <xf numFmtId="0" fontId="25" fillId="25" borderId="12" xfId="523" applyFont="1" applyFill="1" applyBorder="1" applyAlignment="1">
      <alignment horizontal="center" vertical="center" wrapText="1"/>
    </xf>
    <xf numFmtId="49" fontId="67" fillId="26" borderId="11" xfId="523" applyNumberFormat="1" applyFont="1" applyFill="1" applyBorder="1" applyAlignment="1">
      <alignment horizontal="center" vertical="center" wrapText="1"/>
    </xf>
    <xf numFmtId="49" fontId="67" fillId="25" borderId="10" xfId="523" applyNumberFormat="1" applyFont="1" applyFill="1" applyBorder="1" applyAlignment="1">
      <alignment horizontal="center" vertical="center" wrapText="1"/>
    </xf>
    <xf numFmtId="0" fontId="34" fillId="25" borderId="0" xfId="523" applyFont="1" applyFill="1" applyAlignment="1">
      <alignment horizontal="center" vertical="center" wrapText="1"/>
    </xf>
    <xf numFmtId="0" fontId="34" fillId="24" borderId="15" xfId="526" applyFont="1" applyFill="1" applyBorder="1" applyAlignment="1">
      <alignment horizontal="center" vertical="center" wrapText="1"/>
    </xf>
    <xf numFmtId="0" fontId="34" fillId="25" borderId="10" xfId="567" applyFont="1" applyFill="1" applyBorder="1" applyAlignment="1">
      <alignment horizontal="center" vertical="center" wrapText="1"/>
    </xf>
    <xf numFmtId="0" fontId="34" fillId="25" borderId="10" xfId="535" applyFont="1" applyFill="1" applyBorder="1" applyAlignment="1">
      <alignment horizontal="center" vertical="center" wrapText="1"/>
    </xf>
    <xf numFmtId="0" fontId="34" fillId="25" borderId="10" xfId="523" applyFont="1" applyFill="1" applyBorder="1" applyAlignment="1">
      <alignment horizontal="center" vertical="center" wrapText="1"/>
    </xf>
    <xf numFmtId="0" fontId="31" fillId="25" borderId="11" xfId="523" applyFont="1" applyFill="1" applyBorder="1" applyAlignment="1">
      <alignment horizontal="center" vertical="center" wrapText="1"/>
    </xf>
    <xf numFmtId="0" fontId="31" fillId="25" borderId="10" xfId="523" applyFont="1" applyFill="1" applyBorder="1" applyAlignment="1">
      <alignment horizontal="center" vertical="center" wrapText="1"/>
    </xf>
    <xf numFmtId="0" fontId="34" fillId="25" borderId="10" xfId="764" applyFont="1" applyFill="1" applyBorder="1" applyAlignment="1">
      <alignment horizontal="center" vertical="center" wrapText="1"/>
    </xf>
    <xf numFmtId="0" fontId="66" fillId="25" borderId="10" xfId="523" applyFont="1" applyFill="1" applyBorder="1" applyAlignment="1">
      <alignment horizontal="center" vertical="center" wrapText="1"/>
    </xf>
    <xf numFmtId="0" fontId="65" fillId="25" borderId="10" xfId="523" applyFont="1" applyFill="1" applyBorder="1" applyAlignment="1">
      <alignment horizontal="center" vertical="center" wrapText="1"/>
    </xf>
    <xf numFmtId="49" fontId="31" fillId="25" borderId="11" xfId="523" applyNumberFormat="1" applyFont="1" applyFill="1" applyBorder="1" applyAlignment="1">
      <alignment horizontal="center" vertical="center" wrapText="1"/>
    </xf>
    <xf numFmtId="0" fontId="61" fillId="25" borderId="0" xfId="523" applyFont="1" applyFill="1" applyAlignment="1">
      <alignment horizontal="center" vertical="center" wrapText="1"/>
    </xf>
    <xf numFmtId="168" fontId="61" fillId="25" borderId="0" xfId="0" applyNumberFormat="1" applyFont="1" applyFill="1" applyAlignment="1">
      <alignment horizontal="center" vertical="center" wrapText="1"/>
    </xf>
    <xf numFmtId="0" fontId="61" fillId="25" borderId="0" xfId="526" applyFont="1" applyFill="1" applyAlignment="1">
      <alignment horizontal="center" vertical="center" wrapText="1"/>
    </xf>
    <xf numFmtId="0" fontId="60" fillId="25" borderId="0" xfId="523" applyFont="1" applyFill="1" applyAlignment="1">
      <alignment vertical="center" wrapText="1"/>
    </xf>
    <xf numFmtId="0" fontId="31" fillId="25" borderId="11" xfId="523" applyFont="1" applyFill="1" applyBorder="1" applyAlignment="1">
      <alignment horizontal="center" vertical="center"/>
    </xf>
    <xf numFmtId="49" fontId="31" fillId="25" borderId="10" xfId="523" applyNumberFormat="1" applyFont="1" applyFill="1" applyBorder="1" applyAlignment="1">
      <alignment horizontal="center" vertical="center" wrapText="1"/>
    </xf>
    <xf numFmtId="0" fontId="31" fillId="27" borderId="11" xfId="523" applyFont="1" applyFill="1" applyBorder="1" applyAlignment="1">
      <alignment horizontal="center" vertical="center" wrapText="1"/>
    </xf>
    <xf numFmtId="0" fontId="31" fillId="27" borderId="10" xfId="523" applyFont="1" applyFill="1" applyBorder="1" applyAlignment="1">
      <alignment horizontal="center" vertical="center" wrapText="1"/>
    </xf>
    <xf numFmtId="0" fontId="34" fillId="24" borderId="17" xfId="523" applyFont="1" applyFill="1" applyBorder="1" applyAlignment="1">
      <alignment horizontal="center" vertical="center" wrapText="1"/>
    </xf>
    <xf numFmtId="2" fontId="54" fillId="25" borderId="0" xfId="523" applyNumberFormat="1" applyFont="1" applyFill="1" applyAlignment="1">
      <alignment horizontal="center" vertical="center" wrapText="1"/>
    </xf>
    <xf numFmtId="0" fontId="65" fillId="25" borderId="11" xfId="523" applyFont="1" applyFill="1" applyBorder="1" applyAlignment="1">
      <alignment horizontal="center" vertical="center" wrapText="1"/>
    </xf>
    <xf numFmtId="49" fontId="68" fillId="26" borderId="11" xfId="523" applyNumberFormat="1" applyFont="1" applyFill="1" applyBorder="1" applyAlignment="1">
      <alignment horizontal="center" vertical="center" wrapText="1"/>
    </xf>
    <xf numFmtId="0" fontId="65" fillId="0" borderId="11" xfId="523" applyFont="1" applyBorder="1" applyAlignment="1">
      <alignment horizontal="center" vertical="center" wrapText="1"/>
    </xf>
    <xf numFmtId="0" fontId="32" fillId="0" borderId="0" xfId="523"/>
    <xf numFmtId="0" fontId="66" fillId="25" borderId="11" xfId="523" applyFont="1" applyFill="1" applyBorder="1" applyAlignment="1">
      <alignment horizontal="center" vertical="center" wrapText="1"/>
    </xf>
    <xf numFmtId="0" fontId="25" fillId="25" borderId="0" xfId="523" applyFont="1" applyFill="1" applyAlignment="1">
      <alignment horizontal="right" vertical="center" wrapText="1"/>
    </xf>
    <xf numFmtId="0" fontId="26" fillId="25" borderId="0" xfId="523" applyFont="1" applyFill="1" applyAlignment="1">
      <alignment horizontal="right" vertical="center" wrapText="1"/>
    </xf>
    <xf numFmtId="9" fontId="31" fillId="25" borderId="10" xfId="523" applyNumberFormat="1" applyFont="1" applyFill="1" applyBorder="1" applyAlignment="1">
      <alignment horizontal="center" vertical="center" wrapText="1"/>
    </xf>
    <xf numFmtId="4" fontId="31" fillId="25" borderId="14" xfId="523" applyNumberFormat="1" applyFont="1" applyFill="1" applyBorder="1" applyAlignment="1">
      <alignment horizontal="center" vertical="center" wrapText="1"/>
    </xf>
    <xf numFmtId="2" fontId="31" fillId="25" borderId="0" xfId="523" applyNumberFormat="1" applyFont="1" applyFill="1" applyAlignment="1">
      <alignment horizontal="center" vertical="center" wrapText="1"/>
    </xf>
    <xf numFmtId="0" fontId="5" fillId="28" borderId="22" xfId="523" applyFont="1" applyFill="1" applyBorder="1" applyAlignment="1">
      <alignment horizontal="center" vertical="center"/>
    </xf>
    <xf numFmtId="0" fontId="2" fillId="28" borderId="23" xfId="523" applyFont="1" applyFill="1" applyBorder="1" applyAlignment="1">
      <alignment horizontal="center" vertical="center"/>
    </xf>
    <xf numFmtId="0" fontId="69" fillId="25" borderId="0" xfId="523" applyFont="1" applyFill="1" applyAlignment="1">
      <alignment vertical="center" wrapText="1"/>
    </xf>
    <xf numFmtId="4" fontId="69" fillId="25" borderId="0" xfId="523" applyNumberFormat="1" applyFont="1" applyFill="1" applyAlignment="1">
      <alignment vertical="center" wrapText="1"/>
    </xf>
    <xf numFmtId="4" fontId="31" fillId="25" borderId="0" xfId="523" applyNumberFormat="1" applyFont="1" applyFill="1" applyAlignment="1">
      <alignment horizontal="center" vertical="center" wrapText="1"/>
    </xf>
    <xf numFmtId="49" fontId="64" fillId="25" borderId="10" xfId="523" applyNumberFormat="1" applyFont="1" applyFill="1" applyBorder="1" applyAlignment="1">
      <alignment horizontal="center" vertical="center" wrapText="1"/>
    </xf>
    <xf numFmtId="0" fontId="64" fillId="25" borderId="10" xfId="523" applyFont="1" applyFill="1" applyBorder="1" applyAlignment="1">
      <alignment horizontal="center" vertical="center" wrapText="1"/>
    </xf>
    <xf numFmtId="0" fontId="71" fillId="25" borderId="0" xfId="523" applyFont="1" applyFill="1" applyAlignment="1">
      <alignment vertical="center" wrapText="1"/>
    </xf>
    <xf numFmtId="0" fontId="78" fillId="28" borderId="23" xfId="523" applyFont="1" applyFill="1" applyBorder="1" applyAlignment="1">
      <alignment horizontal="center" vertical="center"/>
    </xf>
    <xf numFmtId="0" fontId="71" fillId="25" borderId="0" xfId="523" applyFont="1" applyFill="1" applyAlignment="1">
      <alignment horizontal="center" vertical="center" wrapText="1"/>
    </xf>
    <xf numFmtId="0" fontId="81" fillId="25" borderId="0" xfId="523" applyFont="1" applyFill="1" applyAlignment="1">
      <alignment horizontal="center" vertical="center" wrapText="1"/>
    </xf>
    <xf numFmtId="0" fontId="78" fillId="25" borderId="0" xfId="523" applyFont="1" applyFill="1" applyAlignment="1">
      <alignment horizontal="center" vertical="center" wrapText="1"/>
    </xf>
    <xf numFmtId="49" fontId="78" fillId="25" borderId="11" xfId="0" applyNumberFormat="1" applyFont="1" applyFill="1" applyBorder="1" applyAlignment="1">
      <alignment horizontal="center" vertical="center" wrapText="1"/>
    </xf>
    <xf numFmtId="0" fontId="32" fillId="28" borderId="23" xfId="523" applyFont="1" applyFill="1" applyBorder="1" applyAlignment="1">
      <alignment horizontal="center" vertical="center"/>
    </xf>
    <xf numFmtId="0" fontId="32" fillId="28" borderId="24" xfId="523" applyFont="1" applyFill="1" applyBorder="1" applyAlignment="1">
      <alignment horizontal="center" vertical="center"/>
    </xf>
    <xf numFmtId="2" fontId="27" fillId="25" borderId="10" xfId="523" applyNumberFormat="1" applyFont="1" applyFill="1" applyBorder="1" applyAlignment="1">
      <alignment horizontal="center" vertical="center" wrapText="1"/>
    </xf>
    <xf numFmtId="2" fontId="27" fillId="25" borderId="14" xfId="523" applyNumberFormat="1" applyFont="1" applyFill="1" applyBorder="1" applyAlignment="1">
      <alignment horizontal="center" vertical="center" wrapText="1"/>
    </xf>
    <xf numFmtId="169" fontId="27" fillId="25" borderId="10" xfId="523" applyNumberFormat="1" applyFont="1" applyFill="1" applyBorder="1" applyAlignment="1">
      <alignment horizontal="center" vertical="center" wrapText="1"/>
    </xf>
    <xf numFmtId="0" fontId="36" fillId="25" borderId="10" xfId="523" applyFont="1" applyFill="1" applyBorder="1" applyAlignment="1">
      <alignment vertical="center" wrapText="1"/>
    </xf>
    <xf numFmtId="0" fontId="2" fillId="28" borderId="23" xfId="523" applyFont="1" applyFill="1" applyBorder="1" applyAlignment="1">
      <alignment vertical="center"/>
    </xf>
    <xf numFmtId="0" fontId="25" fillId="29" borderId="18" xfId="526" applyFont="1" applyFill="1" applyBorder="1" applyAlignment="1">
      <alignment horizontal="center" vertical="center" wrapText="1"/>
    </xf>
    <xf numFmtId="49" fontId="64" fillId="29" borderId="15" xfId="526" applyNumberFormat="1" applyFont="1" applyFill="1" applyBorder="1" applyAlignment="1">
      <alignment horizontal="center" vertical="center" wrapText="1"/>
    </xf>
    <xf numFmtId="0" fontId="70" fillId="29" borderId="15" xfId="526" applyFont="1" applyFill="1" applyBorder="1" applyAlignment="1">
      <alignment vertical="center" wrapText="1"/>
    </xf>
    <xf numFmtId="0" fontId="70" fillId="29" borderId="15" xfId="526" applyFont="1" applyFill="1" applyBorder="1" applyAlignment="1">
      <alignment horizontal="center" vertical="center" wrapText="1"/>
    </xf>
    <xf numFmtId="0" fontId="77" fillId="29" borderId="15" xfId="526" applyFont="1" applyFill="1" applyBorder="1" applyAlignment="1">
      <alignment horizontal="center" vertical="center" wrapText="1"/>
    </xf>
    <xf numFmtId="4" fontId="75" fillId="29" borderId="19" xfId="526" applyNumberFormat="1" applyFont="1" applyFill="1" applyBorder="1" applyAlignment="1">
      <alignment horizontal="center" vertical="center" wrapText="1"/>
    </xf>
    <xf numFmtId="0" fontId="74" fillId="29" borderId="20" xfId="0" applyFont="1" applyFill="1" applyBorder="1" applyAlignment="1">
      <alignment horizontal="center" vertical="center" wrapText="1"/>
    </xf>
    <xf numFmtId="0" fontId="64" fillId="29" borderId="16" xfId="0" applyFont="1" applyFill="1" applyBorder="1" applyAlignment="1">
      <alignment horizontal="center" vertical="center" wrapText="1"/>
    </xf>
    <xf numFmtId="0" fontId="83" fillId="29" borderId="11" xfId="0" applyFont="1" applyFill="1" applyBorder="1" applyAlignment="1">
      <alignment vertical="center" wrapText="1"/>
    </xf>
    <xf numFmtId="0" fontId="70" fillId="29" borderId="11" xfId="0" applyFont="1" applyFill="1" applyBorder="1" applyAlignment="1">
      <alignment horizontal="center" vertical="center" wrapText="1"/>
    </xf>
    <xf numFmtId="0" fontId="75" fillId="29" borderId="11" xfId="0" applyFont="1" applyFill="1" applyBorder="1" applyAlignment="1">
      <alignment horizontal="center" vertical="center" wrapText="1"/>
    </xf>
    <xf numFmtId="4" fontId="75" fillId="29" borderId="11" xfId="0" applyNumberFormat="1" applyFont="1" applyFill="1" applyBorder="1" applyAlignment="1">
      <alignment horizontal="center" vertical="center" wrapText="1"/>
    </xf>
    <xf numFmtId="2" fontId="31" fillId="25" borderId="10" xfId="523" applyNumberFormat="1" applyFont="1" applyFill="1" applyBorder="1" applyAlignment="1">
      <alignment horizontal="center" vertical="center" wrapText="1"/>
    </xf>
    <xf numFmtId="0" fontId="72" fillId="29" borderId="21" xfId="523" applyFont="1" applyFill="1" applyBorder="1" applyAlignment="1">
      <alignment horizontal="center" vertical="center" wrapText="1"/>
    </xf>
    <xf numFmtId="0" fontId="72" fillId="29" borderId="14" xfId="523" applyFont="1" applyFill="1" applyBorder="1" applyAlignment="1">
      <alignment horizontal="center" vertical="center" wrapText="1"/>
    </xf>
    <xf numFmtId="0" fontId="72" fillId="29" borderId="17" xfId="523" applyFont="1" applyFill="1" applyBorder="1" applyAlignment="1">
      <alignment horizontal="center" vertical="center" wrapText="1"/>
    </xf>
    <xf numFmtId="0" fontId="72" fillId="29" borderId="10" xfId="523" applyFont="1" applyFill="1" applyBorder="1" applyAlignment="1">
      <alignment horizontal="center" vertical="center" wrapText="1"/>
    </xf>
    <xf numFmtId="0" fontId="84" fillId="25" borderId="26" xfId="523" applyFont="1" applyFill="1" applyBorder="1" applyAlignment="1">
      <alignment horizontal="left" vertical="top" wrapText="1"/>
    </xf>
    <xf numFmtId="0" fontId="57" fillId="25" borderId="26" xfId="523" applyFont="1" applyFill="1" applyBorder="1" applyAlignment="1">
      <alignment horizontal="left" vertical="top" wrapText="1"/>
    </xf>
    <xf numFmtId="0" fontId="57" fillId="25" borderId="0" xfId="523" applyFont="1" applyFill="1" applyAlignment="1">
      <alignment horizontal="left" vertical="top" wrapText="1"/>
    </xf>
    <xf numFmtId="0" fontId="72" fillId="29" borderId="13" xfId="523" applyFont="1" applyFill="1" applyBorder="1" applyAlignment="1">
      <alignment horizontal="center" vertical="center" wrapText="1"/>
    </xf>
    <xf numFmtId="0" fontId="72" fillId="29" borderId="12" xfId="523" applyFont="1" applyFill="1" applyBorder="1" applyAlignment="1">
      <alignment horizontal="center" vertical="center" wrapText="1"/>
    </xf>
    <xf numFmtId="0" fontId="78" fillId="29" borderId="17" xfId="523" applyFont="1" applyFill="1" applyBorder="1" applyAlignment="1">
      <alignment horizontal="center" vertical="center" wrapText="1"/>
    </xf>
    <xf numFmtId="0" fontId="78" fillId="29" borderId="10" xfId="523" applyFont="1" applyFill="1" applyBorder="1" applyAlignment="1">
      <alignment horizontal="center" vertical="center" wrapText="1"/>
    </xf>
    <xf numFmtId="0" fontId="82" fillId="29" borderId="17" xfId="523" applyFont="1" applyFill="1" applyBorder="1" applyAlignment="1">
      <alignment horizontal="center" vertical="center" wrapText="1"/>
    </xf>
    <xf numFmtId="0" fontId="82" fillId="29" borderId="10" xfId="523" applyFont="1" applyFill="1" applyBorder="1" applyAlignment="1">
      <alignment horizontal="center" vertical="center" wrapText="1"/>
    </xf>
    <xf numFmtId="0" fontId="72" fillId="29" borderId="25" xfId="523" applyFont="1" applyFill="1" applyBorder="1" applyAlignment="1">
      <alignment horizontal="center" vertical="center" wrapText="1"/>
    </xf>
    <xf numFmtId="0" fontId="72" fillId="29" borderId="11" xfId="523" applyFont="1" applyFill="1" applyBorder="1" applyAlignment="1">
      <alignment horizontal="center" vertical="center" wrapText="1"/>
    </xf>
  </cellXfs>
  <cellStyles count="775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3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2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4" xfId="541"/>
    <cellStyle name="Normal 13 4 2" xfId="542"/>
    <cellStyle name="Normal 13 5" xfId="543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1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te" xfId="661"/>
    <cellStyle name="Note 2" xfId="662"/>
    <cellStyle name="Note 2 2" xfId="663"/>
    <cellStyle name="Note 2 3" xfId="664"/>
    <cellStyle name="Note 2 4" xfId="665"/>
    <cellStyle name="Note 2 5" xfId="666"/>
    <cellStyle name="Note 2_anakia II etapi.xls sm. defeqturi" xfId="667"/>
    <cellStyle name="Note 3" xfId="668"/>
    <cellStyle name="Note 4" xfId="669"/>
    <cellStyle name="Note 4 2" xfId="670"/>
    <cellStyle name="Note 4_anakia II etapi.xls sm. defeqturi" xfId="671"/>
    <cellStyle name="Note 5" xfId="672"/>
    <cellStyle name="Note 6" xfId="673"/>
    <cellStyle name="Note 7" xfId="674"/>
    <cellStyle name="Output" xfId="675"/>
    <cellStyle name="Output 2" xfId="676"/>
    <cellStyle name="Output 2 2" xfId="677"/>
    <cellStyle name="Output 2 3" xfId="678"/>
    <cellStyle name="Output 2 4" xfId="679"/>
    <cellStyle name="Output 2 5" xfId="680"/>
    <cellStyle name="Output 2_anakia II etapi.xls sm. defeqturi" xfId="681"/>
    <cellStyle name="Output 3" xfId="682"/>
    <cellStyle name="Output 4" xfId="683"/>
    <cellStyle name="Output 4 2" xfId="684"/>
    <cellStyle name="Output 4_anakia II etapi.xls sm. defeqturi" xfId="685"/>
    <cellStyle name="Output 5" xfId="686"/>
    <cellStyle name="Output 6" xfId="687"/>
    <cellStyle name="Output 7" xfId="688"/>
    <cellStyle name="Pealkiri" xfId="689"/>
    <cellStyle name="Pealkiri 1" xfId="690"/>
    <cellStyle name="Pealkiri 2" xfId="691"/>
    <cellStyle name="Pealkiri 3" xfId="692"/>
    <cellStyle name="Pealkiri 4" xfId="693"/>
    <cellStyle name="Percent 2" xfId="694"/>
    <cellStyle name="Percent 3" xfId="695"/>
    <cellStyle name="Percent 3 2" xfId="696"/>
    <cellStyle name="Percent 4" xfId="697"/>
    <cellStyle name="Percent 5" xfId="698"/>
    <cellStyle name="Percent 6" xfId="774"/>
    <cellStyle name="Rõhk1" xfId="699"/>
    <cellStyle name="Rõhk2" xfId="700"/>
    <cellStyle name="Rõhk3" xfId="701"/>
    <cellStyle name="Rõhk4" xfId="702"/>
    <cellStyle name="Rõhk5" xfId="703"/>
    <cellStyle name="Rõhk6" xfId="704"/>
    <cellStyle name="Selgitav tekst" xfId="705"/>
    <cellStyle name="Sisestus" xfId="706"/>
    <cellStyle name="Style 1" xfId="707"/>
    <cellStyle name="Title" xfId="708"/>
    <cellStyle name="Title 2" xfId="709"/>
    <cellStyle name="Title 2 2" xfId="710"/>
    <cellStyle name="Title 2 3" xfId="711"/>
    <cellStyle name="Title 2 4" xfId="712"/>
    <cellStyle name="Title 2 5" xfId="713"/>
    <cellStyle name="Title 3" xfId="714"/>
    <cellStyle name="Title 4" xfId="715"/>
    <cellStyle name="Title 4 2" xfId="716"/>
    <cellStyle name="Title 5" xfId="717"/>
    <cellStyle name="Title 6" xfId="718"/>
    <cellStyle name="Title 7" xfId="719"/>
    <cellStyle name="Total" xfId="720"/>
    <cellStyle name="Total 2" xfId="721"/>
    <cellStyle name="Total 2 2" xfId="722"/>
    <cellStyle name="Total 2 3" xfId="723"/>
    <cellStyle name="Total 2 4" xfId="724"/>
    <cellStyle name="Total 2 5" xfId="725"/>
    <cellStyle name="Total 2_anakia II etapi.xls sm. defeqturi" xfId="726"/>
    <cellStyle name="Total 3" xfId="727"/>
    <cellStyle name="Total 4" xfId="728"/>
    <cellStyle name="Total 4 2" xfId="729"/>
    <cellStyle name="Total 4_anakia II etapi.xls sm. defeqturi" xfId="730"/>
    <cellStyle name="Total 5" xfId="731"/>
    <cellStyle name="Total 6" xfId="732"/>
    <cellStyle name="Total 7" xfId="733"/>
    <cellStyle name="Väljund" xfId="734"/>
    <cellStyle name="Warning Text" xfId="735"/>
    <cellStyle name="Warning Text 2" xfId="736"/>
    <cellStyle name="Warning Text 2 2" xfId="737"/>
    <cellStyle name="Warning Text 2 3" xfId="738"/>
    <cellStyle name="Warning Text 2 4" xfId="739"/>
    <cellStyle name="Warning Text 2 5" xfId="740"/>
    <cellStyle name="Warning Text 3" xfId="741"/>
    <cellStyle name="Warning Text 4" xfId="742"/>
    <cellStyle name="Warning Text 4 2" xfId="743"/>
    <cellStyle name="Warning Text 5" xfId="744"/>
    <cellStyle name="Warning Text 6" xfId="745"/>
    <cellStyle name="Warning Text 7" xfId="746"/>
    <cellStyle name="Обычный 10" xfId="747"/>
    <cellStyle name="Обычный 2" xfId="748"/>
    <cellStyle name="Обычный 2 2" xfId="749"/>
    <cellStyle name="Обычный 3" xfId="750"/>
    <cellStyle name="Обычный 3 2" xfId="751"/>
    <cellStyle name="Обычный 4" xfId="752"/>
    <cellStyle name="Обычный 4 2" xfId="753"/>
    <cellStyle name="Обычный 4 3" xfId="754"/>
    <cellStyle name="Обычный 5" xfId="755"/>
    <cellStyle name="Обычный 5 2" xfId="756"/>
    <cellStyle name="Обычный 5 2 2" xfId="757"/>
    <cellStyle name="Обычный 5 3" xfId="758"/>
    <cellStyle name="Обычный 6" xfId="759"/>
    <cellStyle name="Обычный 7" xfId="760"/>
    <cellStyle name="Обычный 8" xfId="761"/>
    <cellStyle name="Обычный 9" xfId="762"/>
    <cellStyle name="Обычный_2338-2339" xfId="763"/>
    <cellStyle name="Обычный_Лист1" xfId="764"/>
    <cellStyle name="Процентный 2" xfId="765"/>
    <cellStyle name="Процентный 3" xfId="766"/>
    <cellStyle name="Процентный 3 2" xfId="767"/>
    <cellStyle name="Стиль 1" xfId="768"/>
    <cellStyle name="Финансовый 2" xfId="769"/>
    <cellStyle name="Финансовый 3" xfId="770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K611"/>
  <sheetViews>
    <sheetView tabSelected="1" view="pageBreakPreview" zoomScale="80" zoomScaleNormal="80" zoomScaleSheetLayoutView="80" workbookViewId="0">
      <selection activeCell="G14" sqref="G14"/>
    </sheetView>
  </sheetViews>
  <sheetFormatPr defaultColWidth="9.109375" defaultRowHeight="16.2"/>
  <cols>
    <col min="1" max="1" width="5.6640625" style="20" customWidth="1"/>
    <col min="2" max="2" width="10.88671875" style="66" hidden="1" customWidth="1"/>
    <col min="3" max="3" width="67.21875" style="12" customWidth="1"/>
    <col min="4" max="4" width="8.6640625" style="18" customWidth="1"/>
    <col min="5" max="5" width="8.6640625" style="19" customWidth="1"/>
    <col min="6" max="6" width="9.5546875" style="14" bestFit="1" customWidth="1"/>
    <col min="7" max="7" width="14.6640625" style="19" customWidth="1"/>
    <col min="8" max="8" width="9.33203125" style="39" customWidth="1"/>
    <col min="9" max="9" width="12.88671875" style="14" hidden="1" customWidth="1"/>
    <col min="10" max="10" width="12.5546875" style="14" hidden="1" customWidth="1"/>
    <col min="11" max="11" width="11" style="14" hidden="1" customWidth="1"/>
    <col min="12" max="12" width="11.88671875" style="14" bestFit="1" customWidth="1"/>
    <col min="13" max="13" width="13.5546875" style="14" bestFit="1" customWidth="1"/>
    <col min="14" max="16384" width="9.109375" style="14"/>
  </cols>
  <sheetData>
    <row r="1" spans="1:10" s="15" customFormat="1" ht="54" customHeight="1">
      <c r="A1" s="96" t="s">
        <v>1</v>
      </c>
      <c r="B1" s="98" t="s">
        <v>40</v>
      </c>
      <c r="C1" s="100" t="s">
        <v>57</v>
      </c>
      <c r="D1" s="91" t="s">
        <v>0</v>
      </c>
      <c r="E1" s="102" t="s">
        <v>37</v>
      </c>
      <c r="F1" s="91" t="s">
        <v>38</v>
      </c>
      <c r="G1" s="89" t="s">
        <v>39</v>
      </c>
    </row>
    <row r="2" spans="1:10" s="15" customFormat="1" ht="30" customHeight="1">
      <c r="A2" s="97"/>
      <c r="B2" s="99"/>
      <c r="C2" s="101"/>
      <c r="D2" s="92"/>
      <c r="E2" s="103"/>
      <c r="F2" s="92"/>
      <c r="G2" s="90"/>
      <c r="H2" s="16"/>
    </row>
    <row r="3" spans="1:10" s="17" customFormat="1" ht="14.4" customHeight="1">
      <c r="A3" s="56">
        <v>1</v>
      </c>
      <c r="B3" s="64">
        <v>2</v>
      </c>
      <c r="C3" s="75">
        <v>3</v>
      </c>
      <c r="D3" s="57">
        <v>4</v>
      </c>
      <c r="E3" s="69">
        <v>5</v>
      </c>
      <c r="F3" s="69">
        <v>6</v>
      </c>
      <c r="G3" s="70">
        <v>13</v>
      </c>
    </row>
    <row r="4" spans="1:10" s="9" customFormat="1">
      <c r="A4" s="22">
        <v>1</v>
      </c>
      <c r="B4" s="61" t="s">
        <v>2</v>
      </c>
      <c r="C4" s="74" t="s">
        <v>43</v>
      </c>
      <c r="D4" s="5" t="s">
        <v>4</v>
      </c>
      <c r="E4" s="71">
        <v>1</v>
      </c>
      <c r="F4" s="88">
        <v>1</v>
      </c>
      <c r="G4" s="72"/>
      <c r="H4" s="36"/>
      <c r="I4" s="52"/>
    </row>
    <row r="5" spans="1:10" s="12" customFormat="1">
      <c r="A5" s="22">
        <v>2</v>
      </c>
      <c r="B5" s="68" t="s">
        <v>3</v>
      </c>
      <c r="C5" s="74" t="s">
        <v>44</v>
      </c>
      <c r="D5" s="5" t="str">
        <f>D4</f>
        <v>ცალი</v>
      </c>
      <c r="E5" s="71">
        <v>1</v>
      </c>
      <c r="F5" s="71">
        <f>F4*E5</f>
        <v>1</v>
      </c>
      <c r="G5" s="72"/>
      <c r="H5" s="36"/>
      <c r="I5" s="51">
        <v>7.5</v>
      </c>
    </row>
    <row r="6" spans="1:10" s="8" customFormat="1" ht="18" customHeight="1">
      <c r="A6" s="22">
        <v>3</v>
      </c>
      <c r="B6" s="62"/>
      <c r="C6" s="74" t="s">
        <v>45</v>
      </c>
      <c r="D6" s="5" t="s">
        <v>46</v>
      </c>
      <c r="E6" s="73">
        <v>1</v>
      </c>
      <c r="F6" s="71">
        <f>F4*E6</f>
        <v>1</v>
      </c>
      <c r="G6" s="72"/>
      <c r="H6" s="36"/>
      <c r="I6" s="51"/>
    </row>
    <row r="7" spans="1:10" s="12" customFormat="1">
      <c r="A7" s="22">
        <v>4</v>
      </c>
      <c r="B7" s="68" t="s">
        <v>3</v>
      </c>
      <c r="C7" s="74" t="s">
        <v>47</v>
      </c>
      <c r="D7" s="5" t="s">
        <v>48</v>
      </c>
      <c r="E7" s="71">
        <v>1</v>
      </c>
      <c r="F7" s="71">
        <v>1</v>
      </c>
      <c r="G7" s="72"/>
      <c r="H7" s="36"/>
      <c r="I7" s="51">
        <v>7.5</v>
      </c>
    </row>
    <row r="8" spans="1:10" s="12" customFormat="1">
      <c r="A8" s="22">
        <v>5</v>
      </c>
      <c r="B8" s="68" t="s">
        <v>3</v>
      </c>
      <c r="C8" s="74" t="s">
        <v>49</v>
      </c>
      <c r="D8" s="5" t="s">
        <v>4</v>
      </c>
      <c r="E8" s="71">
        <v>1</v>
      </c>
      <c r="F8" s="71">
        <f>F7*E8</f>
        <v>1</v>
      </c>
      <c r="G8" s="72"/>
      <c r="H8" s="36"/>
      <c r="I8" s="51">
        <v>7.5</v>
      </c>
    </row>
    <row r="9" spans="1:10" s="8" customFormat="1" ht="18" customHeight="1">
      <c r="A9" s="22">
        <v>6</v>
      </c>
      <c r="B9" s="62"/>
      <c r="C9" s="74" t="s">
        <v>50</v>
      </c>
      <c r="D9" s="5" t="s">
        <v>4</v>
      </c>
      <c r="E9" s="73">
        <v>1</v>
      </c>
      <c r="F9" s="71">
        <f>F7*E9</f>
        <v>1</v>
      </c>
      <c r="G9" s="72"/>
      <c r="H9" s="36"/>
      <c r="I9" s="51"/>
    </row>
    <row r="10" spans="1:10" s="8" customFormat="1" ht="18" customHeight="1">
      <c r="A10" s="22">
        <v>7</v>
      </c>
      <c r="B10" s="62"/>
      <c r="C10" s="74" t="s">
        <v>55</v>
      </c>
      <c r="D10" s="5" t="s">
        <v>4</v>
      </c>
      <c r="E10" s="73">
        <v>1</v>
      </c>
      <c r="F10" s="71">
        <f>F8*E10</f>
        <v>1</v>
      </c>
      <c r="G10" s="72"/>
      <c r="H10" s="36"/>
      <c r="I10" s="51"/>
    </row>
    <row r="11" spans="1:10" s="12" customFormat="1">
      <c r="A11" s="22">
        <v>8</v>
      </c>
      <c r="B11" s="68" t="s">
        <v>3</v>
      </c>
      <c r="C11" s="74" t="s">
        <v>51</v>
      </c>
      <c r="D11" s="5" t="str">
        <f>D9</f>
        <v>ცალი</v>
      </c>
      <c r="E11" s="71">
        <v>1</v>
      </c>
      <c r="F11" s="71">
        <f>F9*E11</f>
        <v>1</v>
      </c>
      <c r="G11" s="72"/>
      <c r="H11" s="36"/>
      <c r="I11" s="51">
        <v>7.5</v>
      </c>
    </row>
    <row r="12" spans="1:10" s="8" customFormat="1" ht="18" customHeight="1">
      <c r="A12" s="22">
        <v>9</v>
      </c>
      <c r="B12" s="62"/>
      <c r="C12" s="74" t="s">
        <v>52</v>
      </c>
      <c r="D12" s="5" t="s">
        <v>4</v>
      </c>
      <c r="E12" s="73">
        <v>1</v>
      </c>
      <c r="F12" s="71">
        <f>F9*E12</f>
        <v>1</v>
      </c>
      <c r="G12" s="72"/>
      <c r="H12" s="36"/>
      <c r="I12" s="51"/>
    </row>
    <row r="13" spans="1:10" s="12" customFormat="1">
      <c r="A13" s="22">
        <v>10</v>
      </c>
      <c r="B13" s="68" t="s">
        <v>3</v>
      </c>
      <c r="C13" s="74" t="s">
        <v>53</v>
      </c>
      <c r="D13" s="5" t="s">
        <v>46</v>
      </c>
      <c r="E13" s="71">
        <v>1</v>
      </c>
      <c r="F13" s="71">
        <v>1</v>
      </c>
      <c r="G13" s="72"/>
      <c r="H13" s="36"/>
      <c r="I13" s="51">
        <v>7.5</v>
      </c>
    </row>
    <row r="14" spans="1:10" s="12" customFormat="1">
      <c r="A14" s="22">
        <v>11</v>
      </c>
      <c r="B14" s="68" t="s">
        <v>3</v>
      </c>
      <c r="C14" s="74" t="s">
        <v>54</v>
      </c>
      <c r="D14" s="5" t="s">
        <v>4</v>
      </c>
      <c r="E14" s="71">
        <v>1</v>
      </c>
      <c r="F14" s="71">
        <f>F13*E14</f>
        <v>1</v>
      </c>
      <c r="G14" s="72"/>
      <c r="H14" s="36"/>
      <c r="I14" s="51">
        <v>7.5</v>
      </c>
    </row>
    <row r="15" spans="1:10" s="12" customFormat="1">
      <c r="A15" s="22">
        <v>12</v>
      </c>
      <c r="B15" s="68" t="s">
        <v>3</v>
      </c>
      <c r="C15" s="74" t="s">
        <v>58</v>
      </c>
      <c r="D15" s="5" t="s">
        <v>59</v>
      </c>
      <c r="E15" s="71">
        <v>1</v>
      </c>
      <c r="F15" s="71">
        <v>1</v>
      </c>
      <c r="G15" s="72"/>
      <c r="H15" s="36"/>
      <c r="I15" s="51">
        <v>7.5</v>
      </c>
    </row>
    <row r="16" spans="1:10" s="2" customFormat="1" ht="18" customHeight="1">
      <c r="A16" s="82"/>
      <c r="B16" s="83"/>
      <c r="C16" s="84" t="s">
        <v>41</v>
      </c>
      <c r="D16" s="85"/>
      <c r="E16" s="86"/>
      <c r="F16" s="86"/>
      <c r="G16" s="87">
        <f>SUM(G4:G15)</f>
        <v>0</v>
      </c>
      <c r="H16" s="37"/>
      <c r="I16" s="3"/>
      <c r="J16" s="1"/>
    </row>
    <row r="17" spans="1:8" s="8" customFormat="1" ht="18" customHeight="1">
      <c r="A17" s="22"/>
      <c r="B17" s="62"/>
      <c r="C17" s="74" t="s">
        <v>36</v>
      </c>
      <c r="D17" s="11">
        <v>0.18</v>
      </c>
      <c r="E17" s="31"/>
      <c r="F17" s="53"/>
      <c r="G17" s="54">
        <f>G16*0.18</f>
        <v>0</v>
      </c>
      <c r="H17" s="36"/>
    </row>
    <row r="18" spans="1:8" s="21" customFormat="1" ht="21" customHeight="1" thickBot="1">
      <c r="A18" s="76"/>
      <c r="B18" s="77"/>
      <c r="C18" s="78" t="s">
        <v>42</v>
      </c>
      <c r="D18" s="79"/>
      <c r="E18" s="80"/>
      <c r="F18" s="80"/>
      <c r="G18" s="81">
        <f>G17+G16</f>
        <v>0</v>
      </c>
      <c r="H18" s="38"/>
    </row>
    <row r="19" spans="1:8" ht="16.2" customHeight="1">
      <c r="A19" s="93" t="s">
        <v>56</v>
      </c>
      <c r="B19" s="94"/>
      <c r="C19" s="94"/>
      <c r="D19" s="94"/>
      <c r="E19" s="94"/>
      <c r="F19" s="94"/>
      <c r="G19" s="94"/>
      <c r="H19" s="59"/>
    </row>
    <row r="20" spans="1:8" ht="16.2" customHeight="1">
      <c r="A20" s="95"/>
      <c r="B20" s="95"/>
      <c r="C20" s="95"/>
      <c r="D20" s="95"/>
      <c r="E20" s="95"/>
      <c r="F20" s="95"/>
      <c r="G20" s="95"/>
      <c r="H20" s="58"/>
    </row>
    <row r="21" spans="1:8" ht="16.2" customHeight="1">
      <c r="A21" s="95"/>
      <c r="B21" s="95"/>
      <c r="C21" s="95"/>
      <c r="D21" s="95"/>
      <c r="E21" s="95"/>
      <c r="F21" s="95"/>
      <c r="G21" s="95"/>
      <c r="H21" s="58"/>
    </row>
    <row r="22" spans="1:8" s="4" customFormat="1" ht="18" customHeight="1">
      <c r="A22" s="95"/>
      <c r="B22" s="95"/>
      <c r="C22" s="95"/>
      <c r="D22" s="95"/>
      <c r="E22" s="95"/>
      <c r="F22" s="95"/>
      <c r="G22" s="95"/>
    </row>
    <row r="23" spans="1:8">
      <c r="A23" s="19"/>
      <c r="B23" s="65"/>
      <c r="D23" s="14"/>
      <c r="E23" s="7"/>
      <c r="F23" s="6"/>
      <c r="G23" s="60"/>
      <c r="H23" s="58"/>
    </row>
    <row r="24" spans="1:8">
      <c r="A24" s="19"/>
      <c r="B24" s="65"/>
      <c r="D24" s="14"/>
      <c r="E24" s="7"/>
      <c r="F24" s="6"/>
      <c r="G24" s="60"/>
      <c r="H24" s="58"/>
    </row>
    <row r="25" spans="1:8">
      <c r="E25" s="7"/>
      <c r="F25" s="6"/>
      <c r="G25" s="55"/>
    </row>
    <row r="26" spans="1:8">
      <c r="E26" s="7"/>
      <c r="F26" s="6"/>
      <c r="G26" s="7"/>
    </row>
    <row r="27" spans="1:8">
      <c r="E27" s="7"/>
      <c r="F27" s="6"/>
      <c r="G27" s="55"/>
    </row>
    <row r="28" spans="1:8">
      <c r="E28" s="7"/>
      <c r="F28" s="6"/>
    </row>
    <row r="29" spans="1:8">
      <c r="E29" s="7"/>
      <c r="F29" s="6"/>
      <c r="G29" s="45"/>
    </row>
    <row r="30" spans="1:8">
      <c r="E30" s="7"/>
      <c r="F30" s="6"/>
    </row>
    <row r="31" spans="1:8">
      <c r="E31" s="7"/>
      <c r="F31" s="6"/>
    </row>
    <row r="32" spans="1:8">
      <c r="E32" s="7"/>
      <c r="F32" s="6"/>
    </row>
    <row r="33" spans="1:8">
      <c r="E33" s="7"/>
      <c r="F33" s="6"/>
      <c r="H33" s="14"/>
    </row>
    <row r="34" spans="1:8">
      <c r="E34" s="7"/>
      <c r="F34" s="6"/>
      <c r="H34" s="14"/>
    </row>
    <row r="35" spans="1:8">
      <c r="E35" s="7"/>
      <c r="F35" s="6"/>
      <c r="H35" s="14"/>
    </row>
    <row r="36" spans="1:8">
      <c r="E36" s="7"/>
      <c r="F36" s="6"/>
      <c r="H36" s="14"/>
    </row>
    <row r="37" spans="1:8">
      <c r="E37" s="7"/>
      <c r="F37" s="6"/>
      <c r="H37" s="14"/>
    </row>
    <row r="38" spans="1:8" ht="13.8">
      <c r="A38" s="14"/>
      <c r="B38" s="63"/>
      <c r="C38" s="14"/>
      <c r="D38" s="14"/>
      <c r="E38" s="7"/>
      <c r="F38" s="6"/>
      <c r="H38" s="14"/>
    </row>
    <row r="39" spans="1:8" ht="13.8">
      <c r="A39" s="14"/>
      <c r="B39" s="63"/>
      <c r="C39" s="14"/>
      <c r="D39" s="14"/>
      <c r="E39" s="7"/>
      <c r="F39" s="6"/>
      <c r="H39" s="14"/>
    </row>
    <row r="40" spans="1:8" ht="13.8">
      <c r="A40" s="14"/>
      <c r="B40" s="63"/>
      <c r="C40" s="14"/>
      <c r="D40" s="14"/>
      <c r="E40" s="7"/>
      <c r="F40" s="6"/>
      <c r="H40" s="14"/>
    </row>
    <row r="41" spans="1:8" ht="13.8">
      <c r="A41" s="14"/>
      <c r="B41" s="63"/>
      <c r="C41" s="14"/>
      <c r="D41" s="14"/>
      <c r="E41" s="7"/>
      <c r="F41" s="6"/>
      <c r="H41" s="14"/>
    </row>
    <row r="42" spans="1:8" ht="13.8">
      <c r="A42" s="14"/>
      <c r="B42" s="63"/>
      <c r="C42" s="14"/>
      <c r="D42" s="14"/>
      <c r="E42" s="7"/>
      <c r="F42" s="6"/>
      <c r="G42" s="14"/>
      <c r="H42" s="14"/>
    </row>
    <row r="43" spans="1:8" ht="13.8">
      <c r="A43" s="14"/>
      <c r="B43" s="63"/>
      <c r="C43" s="14"/>
      <c r="D43" s="14"/>
      <c r="E43" s="7"/>
      <c r="F43" s="6"/>
      <c r="G43" s="14"/>
      <c r="H43" s="14"/>
    </row>
    <row r="44" spans="1:8" ht="13.8">
      <c r="A44" s="14"/>
      <c r="B44" s="63"/>
      <c r="C44" s="14"/>
      <c r="D44" s="14"/>
      <c r="E44" s="7"/>
      <c r="F44" s="6"/>
      <c r="G44" s="14"/>
      <c r="H44" s="14"/>
    </row>
    <row r="45" spans="1:8" ht="13.8">
      <c r="A45" s="14"/>
      <c r="B45" s="63"/>
      <c r="C45" s="14"/>
      <c r="D45" s="14"/>
      <c r="E45" s="7"/>
      <c r="F45" s="6"/>
      <c r="G45" s="14"/>
      <c r="H45" s="14"/>
    </row>
    <row r="46" spans="1:8" ht="13.8">
      <c r="A46" s="14"/>
      <c r="B46" s="63"/>
      <c r="C46" s="14"/>
      <c r="D46" s="14"/>
      <c r="E46" s="7"/>
      <c r="F46" s="6"/>
      <c r="G46" s="14"/>
      <c r="H46" s="14"/>
    </row>
    <row r="47" spans="1:8" ht="13.8">
      <c r="A47" s="14"/>
      <c r="B47" s="63"/>
      <c r="C47" s="14"/>
      <c r="D47" s="14"/>
      <c r="E47" s="7"/>
      <c r="F47" s="6"/>
      <c r="G47" s="14"/>
      <c r="H47" s="14"/>
    </row>
    <row r="48" spans="1:8" ht="13.8">
      <c r="A48" s="14"/>
      <c r="B48" s="63"/>
      <c r="C48" s="14"/>
      <c r="D48" s="14"/>
      <c r="E48" s="7"/>
      <c r="F48" s="6"/>
      <c r="G48" s="14"/>
      <c r="H48" s="14"/>
    </row>
    <row r="49" spans="1:8" ht="13.8">
      <c r="A49" s="14"/>
      <c r="B49" s="63"/>
      <c r="C49" s="14"/>
      <c r="D49" s="14"/>
      <c r="E49" s="7"/>
      <c r="F49" s="6"/>
      <c r="G49" s="14"/>
      <c r="H49" s="14"/>
    </row>
    <row r="50" spans="1:8" ht="13.8">
      <c r="A50" s="14"/>
      <c r="B50" s="63"/>
      <c r="C50" s="14"/>
      <c r="D50" s="14"/>
      <c r="E50" s="7"/>
      <c r="F50" s="6"/>
      <c r="G50" s="14"/>
      <c r="H50" s="14"/>
    </row>
    <row r="51" spans="1:8" ht="13.8">
      <c r="A51" s="14"/>
      <c r="B51" s="63"/>
      <c r="C51" s="14"/>
      <c r="D51" s="14"/>
      <c r="E51" s="7"/>
      <c r="F51" s="6"/>
      <c r="G51" s="14"/>
      <c r="H51" s="14"/>
    </row>
    <row r="52" spans="1:8" ht="13.8">
      <c r="A52" s="14"/>
      <c r="B52" s="63"/>
      <c r="C52" s="14"/>
      <c r="D52" s="14"/>
      <c r="E52" s="7"/>
      <c r="F52" s="6"/>
      <c r="G52" s="14"/>
      <c r="H52" s="14"/>
    </row>
    <row r="53" spans="1:8" ht="13.8">
      <c r="A53" s="14"/>
      <c r="B53" s="63"/>
      <c r="C53" s="14"/>
      <c r="D53" s="14"/>
      <c r="E53" s="7"/>
      <c r="F53" s="6"/>
      <c r="G53" s="14"/>
      <c r="H53" s="14"/>
    </row>
    <row r="54" spans="1:8" ht="13.8">
      <c r="A54" s="14"/>
      <c r="B54" s="63"/>
      <c r="C54" s="14"/>
      <c r="D54" s="14"/>
      <c r="E54" s="7"/>
      <c r="F54" s="6"/>
      <c r="G54" s="14"/>
      <c r="H54" s="14"/>
    </row>
    <row r="55" spans="1:8" ht="13.8">
      <c r="A55" s="14"/>
      <c r="B55" s="63"/>
      <c r="C55" s="14"/>
      <c r="D55" s="14"/>
      <c r="E55" s="7"/>
      <c r="F55" s="6"/>
      <c r="G55" s="14"/>
      <c r="H55" s="14"/>
    </row>
    <row r="56" spans="1:8" ht="13.8">
      <c r="A56" s="14"/>
      <c r="B56" s="63"/>
      <c r="C56" s="14"/>
      <c r="D56" s="14"/>
      <c r="E56" s="7"/>
      <c r="F56" s="6"/>
      <c r="G56" s="14"/>
      <c r="H56" s="14"/>
    </row>
    <row r="57" spans="1:8" ht="13.8">
      <c r="A57" s="14"/>
      <c r="B57" s="63"/>
      <c r="C57" s="14"/>
      <c r="D57" s="14"/>
      <c r="E57" s="7"/>
      <c r="F57" s="6"/>
      <c r="G57" s="14"/>
      <c r="H57" s="14"/>
    </row>
    <row r="58" spans="1:8" ht="13.8">
      <c r="A58" s="14"/>
      <c r="B58" s="63"/>
      <c r="C58" s="14"/>
      <c r="D58" s="14"/>
      <c r="E58" s="7"/>
      <c r="F58" s="6"/>
      <c r="G58" s="14"/>
      <c r="H58" s="14"/>
    </row>
    <row r="59" spans="1:8" ht="13.8">
      <c r="A59" s="14"/>
      <c r="B59" s="63"/>
      <c r="C59" s="14"/>
      <c r="D59" s="14"/>
      <c r="E59" s="7"/>
      <c r="F59" s="6"/>
      <c r="G59" s="14"/>
      <c r="H59" s="14"/>
    </row>
    <row r="60" spans="1:8" ht="13.8">
      <c r="A60" s="14"/>
      <c r="B60" s="63"/>
      <c r="C60" s="14"/>
      <c r="D60" s="14"/>
      <c r="E60" s="7"/>
      <c r="F60" s="6"/>
      <c r="G60" s="14"/>
      <c r="H60" s="14"/>
    </row>
    <row r="61" spans="1:8" ht="13.8">
      <c r="A61" s="14"/>
      <c r="B61" s="63"/>
      <c r="C61" s="14"/>
      <c r="D61" s="14"/>
      <c r="E61" s="7"/>
      <c r="F61" s="6"/>
      <c r="G61" s="14"/>
      <c r="H61" s="14"/>
    </row>
    <row r="62" spans="1:8" ht="13.8">
      <c r="A62" s="14"/>
      <c r="B62" s="63"/>
      <c r="C62" s="14"/>
      <c r="D62" s="14"/>
      <c r="E62" s="7"/>
      <c r="F62" s="6"/>
      <c r="G62" s="14"/>
      <c r="H62" s="14"/>
    </row>
    <row r="63" spans="1:8" ht="13.8">
      <c r="A63" s="14"/>
      <c r="B63" s="63"/>
      <c r="C63" s="14"/>
      <c r="D63" s="14"/>
      <c r="E63" s="7"/>
      <c r="F63" s="6"/>
      <c r="G63" s="14"/>
      <c r="H63" s="14"/>
    </row>
    <row r="64" spans="1:8" ht="13.8">
      <c r="A64" s="14"/>
      <c r="B64" s="63"/>
      <c r="C64" s="14"/>
      <c r="D64" s="14"/>
      <c r="E64" s="7"/>
      <c r="F64" s="6"/>
      <c r="G64" s="14"/>
      <c r="H64" s="14"/>
    </row>
    <row r="65" spans="1:8" ht="13.8">
      <c r="A65" s="14"/>
      <c r="B65" s="63"/>
      <c r="C65" s="14"/>
      <c r="D65" s="14"/>
      <c r="E65" s="7"/>
      <c r="F65" s="6"/>
      <c r="G65" s="14"/>
      <c r="H65" s="14"/>
    </row>
    <row r="66" spans="1:8" ht="13.8">
      <c r="A66" s="14"/>
      <c r="B66" s="63"/>
      <c r="C66" s="14"/>
      <c r="D66" s="14"/>
      <c r="E66" s="7"/>
      <c r="F66" s="6"/>
      <c r="G66" s="14"/>
      <c r="H66" s="14"/>
    </row>
    <row r="67" spans="1:8" ht="13.8">
      <c r="A67" s="14"/>
      <c r="B67" s="63"/>
      <c r="C67" s="14"/>
      <c r="D67" s="14"/>
      <c r="E67" s="7"/>
      <c r="F67" s="6"/>
      <c r="G67" s="14"/>
      <c r="H67" s="14"/>
    </row>
    <row r="68" spans="1:8" ht="13.8">
      <c r="A68" s="14"/>
      <c r="B68" s="63"/>
      <c r="C68" s="14"/>
      <c r="D68" s="14"/>
      <c r="E68" s="7"/>
      <c r="F68" s="6"/>
      <c r="G68" s="14"/>
      <c r="H68" s="14"/>
    </row>
    <row r="69" spans="1:8" ht="13.8">
      <c r="A69" s="14"/>
      <c r="B69" s="63"/>
      <c r="C69" s="14"/>
      <c r="D69" s="14"/>
      <c r="E69" s="7"/>
      <c r="F69" s="6"/>
      <c r="G69" s="14"/>
      <c r="H69" s="14"/>
    </row>
    <row r="70" spans="1:8" ht="13.8">
      <c r="A70" s="14"/>
      <c r="B70" s="63"/>
      <c r="C70" s="14"/>
      <c r="D70" s="14"/>
      <c r="E70" s="7"/>
      <c r="F70" s="6"/>
      <c r="G70" s="14"/>
      <c r="H70" s="14"/>
    </row>
    <row r="71" spans="1:8" ht="13.8">
      <c r="A71" s="14"/>
      <c r="B71" s="63"/>
      <c r="C71" s="14"/>
      <c r="D71" s="14"/>
      <c r="E71" s="7"/>
      <c r="F71" s="6"/>
      <c r="G71" s="14"/>
      <c r="H71" s="14"/>
    </row>
    <row r="72" spans="1:8" ht="13.8">
      <c r="A72" s="14"/>
      <c r="B72" s="63"/>
      <c r="C72" s="14"/>
      <c r="D72" s="14"/>
      <c r="E72" s="7"/>
      <c r="F72" s="6"/>
      <c r="G72" s="14"/>
      <c r="H72" s="14"/>
    </row>
    <row r="73" spans="1:8" ht="13.8">
      <c r="A73" s="14"/>
      <c r="B73" s="63"/>
      <c r="C73" s="14"/>
      <c r="D73" s="14"/>
      <c r="E73" s="7"/>
      <c r="F73" s="6"/>
      <c r="G73" s="14"/>
      <c r="H73" s="14"/>
    </row>
    <row r="74" spans="1:8" ht="13.8">
      <c r="A74" s="14"/>
      <c r="B74" s="63"/>
      <c r="C74" s="14"/>
      <c r="D74" s="14"/>
      <c r="E74" s="7"/>
      <c r="F74" s="6"/>
      <c r="G74" s="14"/>
      <c r="H74" s="14"/>
    </row>
    <row r="75" spans="1:8" ht="13.8">
      <c r="A75" s="14"/>
      <c r="B75" s="63"/>
      <c r="C75" s="14"/>
      <c r="D75" s="14"/>
      <c r="E75" s="7"/>
      <c r="F75" s="6"/>
      <c r="G75" s="14"/>
      <c r="H75" s="14"/>
    </row>
    <row r="76" spans="1:8" ht="13.8">
      <c r="A76" s="14"/>
      <c r="B76" s="63"/>
      <c r="C76" s="14"/>
      <c r="D76" s="14"/>
      <c r="E76" s="7"/>
      <c r="F76" s="6"/>
      <c r="G76" s="14"/>
      <c r="H76" s="14"/>
    </row>
    <row r="77" spans="1:8" ht="13.8">
      <c r="A77" s="14"/>
      <c r="B77" s="63"/>
      <c r="C77" s="14"/>
      <c r="D77" s="14"/>
      <c r="E77" s="7"/>
      <c r="F77" s="6"/>
      <c r="G77" s="14"/>
      <c r="H77" s="14"/>
    </row>
    <row r="78" spans="1:8" ht="13.8">
      <c r="A78" s="14"/>
      <c r="B78" s="63"/>
      <c r="C78" s="14"/>
      <c r="D78" s="14"/>
      <c r="E78" s="7"/>
      <c r="F78" s="6"/>
      <c r="G78" s="14"/>
      <c r="H78" s="14"/>
    </row>
    <row r="79" spans="1:8" ht="13.8">
      <c r="A79" s="14"/>
      <c r="B79" s="63"/>
      <c r="C79" s="14"/>
      <c r="D79" s="14"/>
      <c r="E79" s="7"/>
      <c r="F79" s="6"/>
      <c r="G79" s="14"/>
      <c r="H79" s="14"/>
    </row>
    <row r="80" spans="1:8" ht="13.8">
      <c r="A80" s="14"/>
      <c r="B80" s="63"/>
      <c r="C80" s="14"/>
      <c r="D80" s="14"/>
      <c r="E80" s="7"/>
      <c r="F80" s="6"/>
      <c r="G80" s="14"/>
      <c r="H80" s="14"/>
    </row>
    <row r="81" spans="1:8" ht="13.8">
      <c r="A81" s="14"/>
      <c r="B81" s="63"/>
      <c r="C81" s="14"/>
      <c r="D81" s="14"/>
      <c r="E81" s="7"/>
      <c r="F81" s="6"/>
      <c r="G81" s="14"/>
      <c r="H81" s="14"/>
    </row>
    <row r="82" spans="1:8" ht="13.8">
      <c r="A82" s="14"/>
      <c r="B82" s="63"/>
      <c r="C82" s="14"/>
      <c r="D82" s="14"/>
      <c r="E82" s="7"/>
      <c r="F82" s="6"/>
      <c r="G82" s="14"/>
      <c r="H82" s="14"/>
    </row>
    <row r="83" spans="1:8" ht="13.8">
      <c r="A83" s="14"/>
      <c r="B83" s="63"/>
      <c r="C83" s="14"/>
      <c r="D83" s="14"/>
      <c r="E83" s="7"/>
      <c r="F83" s="6"/>
      <c r="G83" s="14"/>
      <c r="H83" s="14"/>
    </row>
    <row r="84" spans="1:8" ht="13.8">
      <c r="A84" s="14"/>
      <c r="B84" s="63"/>
      <c r="C84" s="14"/>
      <c r="D84" s="14"/>
      <c r="E84" s="7"/>
      <c r="F84" s="6"/>
      <c r="G84" s="14"/>
      <c r="H84" s="14"/>
    </row>
    <row r="85" spans="1:8" ht="13.8">
      <c r="A85" s="14"/>
      <c r="B85" s="63"/>
      <c r="C85" s="14"/>
      <c r="D85" s="14"/>
      <c r="G85" s="14"/>
      <c r="H85" s="14"/>
    </row>
    <row r="86" spans="1:8" ht="13.8">
      <c r="A86" s="14"/>
      <c r="B86" s="63"/>
      <c r="C86" s="14"/>
      <c r="D86" s="14"/>
      <c r="E86" s="14"/>
      <c r="G86" s="14"/>
      <c r="H86" s="14"/>
    </row>
    <row r="87" spans="1:8" ht="13.8">
      <c r="A87" s="14"/>
      <c r="B87" s="63"/>
      <c r="C87" s="14"/>
      <c r="D87" s="14"/>
      <c r="E87" s="14"/>
      <c r="G87" s="14"/>
      <c r="H87" s="14"/>
    </row>
    <row r="88" spans="1:8" ht="13.8">
      <c r="A88" s="14"/>
      <c r="B88" s="63"/>
      <c r="C88" s="14"/>
      <c r="D88" s="14"/>
      <c r="E88" s="14"/>
      <c r="G88" s="14"/>
      <c r="H88" s="14"/>
    </row>
    <row r="89" spans="1:8" ht="13.8">
      <c r="A89" s="14"/>
      <c r="B89" s="63"/>
      <c r="C89" s="14"/>
      <c r="D89" s="14"/>
      <c r="E89" s="14"/>
      <c r="G89" s="14"/>
      <c r="H89" s="14"/>
    </row>
    <row r="90" spans="1:8" ht="13.8">
      <c r="A90" s="14"/>
      <c r="B90" s="63"/>
      <c r="C90" s="14"/>
      <c r="D90" s="14"/>
      <c r="E90" s="14"/>
      <c r="G90" s="14"/>
      <c r="H90" s="14"/>
    </row>
    <row r="91" spans="1:8" ht="13.8">
      <c r="A91" s="14"/>
      <c r="B91" s="63"/>
      <c r="C91" s="14"/>
      <c r="D91" s="14"/>
      <c r="E91" s="14"/>
      <c r="G91" s="14"/>
      <c r="H91" s="14"/>
    </row>
    <row r="92" spans="1:8" ht="13.8">
      <c r="A92" s="14"/>
      <c r="B92" s="63"/>
      <c r="C92" s="14"/>
      <c r="D92" s="14"/>
      <c r="E92" s="14"/>
      <c r="G92" s="14"/>
      <c r="H92" s="14"/>
    </row>
    <row r="93" spans="1:8" ht="13.8">
      <c r="A93" s="14"/>
      <c r="B93" s="63"/>
      <c r="C93" s="14"/>
      <c r="D93" s="14"/>
      <c r="E93" s="14"/>
      <c r="G93" s="14"/>
      <c r="H93" s="14"/>
    </row>
    <row r="94" spans="1:8" ht="13.8">
      <c r="A94" s="14"/>
      <c r="B94" s="63"/>
      <c r="C94" s="14"/>
      <c r="D94" s="14"/>
      <c r="E94" s="14"/>
      <c r="G94" s="14"/>
      <c r="H94" s="14"/>
    </row>
    <row r="95" spans="1:8" ht="13.8">
      <c r="A95" s="14"/>
      <c r="B95" s="63"/>
      <c r="C95" s="14"/>
      <c r="D95" s="14"/>
      <c r="E95" s="14"/>
      <c r="G95" s="14"/>
      <c r="H95" s="14"/>
    </row>
    <row r="96" spans="1:8" ht="13.8">
      <c r="A96" s="14"/>
      <c r="B96" s="63"/>
      <c r="C96" s="14"/>
      <c r="D96" s="14"/>
      <c r="E96" s="14"/>
      <c r="G96" s="14"/>
      <c r="H96" s="14"/>
    </row>
    <row r="97" spans="1:8" ht="13.8">
      <c r="A97" s="14"/>
      <c r="B97" s="63"/>
      <c r="C97" s="14"/>
      <c r="D97" s="14"/>
      <c r="E97" s="14"/>
      <c r="G97" s="14"/>
      <c r="H97" s="14"/>
    </row>
    <row r="98" spans="1:8" ht="13.8">
      <c r="A98" s="14"/>
      <c r="B98" s="63"/>
      <c r="C98" s="14"/>
      <c r="D98" s="14"/>
      <c r="E98" s="14"/>
      <c r="G98" s="14"/>
      <c r="H98" s="14"/>
    </row>
    <row r="99" spans="1:8" ht="13.8">
      <c r="A99" s="14"/>
      <c r="B99" s="63"/>
      <c r="C99" s="14"/>
      <c r="D99" s="14"/>
      <c r="E99" s="14"/>
      <c r="G99" s="14"/>
      <c r="H99" s="14"/>
    </row>
    <row r="100" spans="1:8" ht="13.8">
      <c r="A100" s="14"/>
      <c r="B100" s="63"/>
      <c r="C100" s="14"/>
      <c r="D100" s="14"/>
      <c r="E100" s="14"/>
      <c r="G100" s="14"/>
      <c r="H100" s="14"/>
    </row>
    <row r="101" spans="1:8" ht="13.8">
      <c r="A101" s="14"/>
      <c r="B101" s="63"/>
      <c r="C101" s="14"/>
      <c r="D101" s="14"/>
      <c r="E101" s="14"/>
      <c r="G101" s="14"/>
      <c r="H101" s="14"/>
    </row>
    <row r="102" spans="1:8" ht="13.8">
      <c r="A102" s="14"/>
      <c r="B102" s="63"/>
      <c r="C102" s="14"/>
      <c r="D102" s="14"/>
      <c r="E102" s="14"/>
      <c r="G102" s="14"/>
      <c r="H102" s="14"/>
    </row>
    <row r="103" spans="1:8" ht="13.8">
      <c r="A103" s="14"/>
      <c r="B103" s="63"/>
      <c r="C103" s="14"/>
      <c r="D103" s="14"/>
      <c r="E103" s="14"/>
      <c r="G103" s="14"/>
      <c r="H103" s="14"/>
    </row>
    <row r="104" spans="1:8" ht="13.8">
      <c r="A104" s="14"/>
      <c r="B104" s="63"/>
      <c r="C104" s="14"/>
      <c r="D104" s="14"/>
      <c r="E104" s="14"/>
      <c r="G104" s="14"/>
      <c r="H104" s="14"/>
    </row>
    <row r="105" spans="1:8" ht="13.8">
      <c r="A105" s="14"/>
      <c r="B105" s="63"/>
      <c r="C105" s="14"/>
      <c r="D105" s="14"/>
      <c r="E105" s="14"/>
      <c r="G105" s="14"/>
      <c r="H105" s="14"/>
    </row>
    <row r="106" spans="1:8" ht="13.8">
      <c r="A106" s="14"/>
      <c r="B106" s="63"/>
      <c r="C106" s="14"/>
      <c r="D106" s="14"/>
      <c r="E106" s="14"/>
      <c r="G106" s="14"/>
      <c r="H106" s="14"/>
    </row>
    <row r="107" spans="1:8" ht="13.8">
      <c r="A107" s="14"/>
      <c r="B107" s="63"/>
      <c r="C107" s="14"/>
      <c r="D107" s="14"/>
      <c r="E107" s="14"/>
      <c r="G107" s="14"/>
      <c r="H107" s="14"/>
    </row>
    <row r="108" spans="1:8" ht="13.8">
      <c r="A108" s="14"/>
      <c r="B108" s="63"/>
      <c r="C108" s="14"/>
      <c r="D108" s="14"/>
      <c r="E108" s="14"/>
      <c r="G108" s="14"/>
      <c r="H108" s="14"/>
    </row>
    <row r="109" spans="1:8" ht="13.8">
      <c r="A109" s="14"/>
      <c r="B109" s="63"/>
      <c r="C109" s="14"/>
      <c r="D109" s="14"/>
      <c r="E109" s="14"/>
      <c r="G109" s="14"/>
      <c r="H109" s="14"/>
    </row>
    <row r="110" spans="1:8" ht="13.8">
      <c r="A110" s="14"/>
      <c r="B110" s="63"/>
      <c r="C110" s="14"/>
      <c r="D110" s="14"/>
      <c r="E110" s="14"/>
      <c r="G110" s="14"/>
      <c r="H110" s="14"/>
    </row>
    <row r="111" spans="1:8" ht="13.8">
      <c r="A111" s="14"/>
      <c r="B111" s="63"/>
      <c r="C111" s="14"/>
      <c r="D111" s="14"/>
      <c r="E111" s="14"/>
      <c r="G111" s="14"/>
      <c r="H111" s="14"/>
    </row>
    <row r="112" spans="1:8" ht="13.8">
      <c r="A112" s="14"/>
      <c r="B112" s="63"/>
      <c r="C112" s="14"/>
      <c r="D112" s="14"/>
      <c r="E112" s="14"/>
      <c r="G112" s="14"/>
      <c r="H112" s="14"/>
    </row>
    <row r="113" spans="1:8" ht="13.8">
      <c r="A113" s="14"/>
      <c r="B113" s="63"/>
      <c r="C113" s="14"/>
      <c r="D113" s="14"/>
      <c r="E113" s="14"/>
      <c r="G113" s="14"/>
      <c r="H113" s="14"/>
    </row>
    <row r="114" spans="1:8" ht="13.8">
      <c r="A114" s="14"/>
      <c r="B114" s="63"/>
      <c r="C114" s="14"/>
      <c r="D114" s="14"/>
      <c r="E114" s="14"/>
      <c r="G114" s="14"/>
      <c r="H114" s="14"/>
    </row>
    <row r="115" spans="1:8" ht="13.8">
      <c r="A115" s="14"/>
      <c r="B115" s="63"/>
      <c r="C115" s="14"/>
      <c r="D115" s="14"/>
      <c r="E115" s="14"/>
      <c r="G115" s="14"/>
      <c r="H115" s="14"/>
    </row>
    <row r="116" spans="1:8" ht="13.8">
      <c r="A116" s="14"/>
      <c r="B116" s="63"/>
      <c r="C116" s="14"/>
      <c r="D116" s="14"/>
      <c r="E116" s="14"/>
      <c r="G116" s="14"/>
      <c r="H116" s="14"/>
    </row>
    <row r="117" spans="1:8" ht="13.8">
      <c r="A117" s="14"/>
      <c r="B117" s="63"/>
      <c r="C117" s="14"/>
      <c r="D117" s="14"/>
      <c r="E117" s="14"/>
      <c r="G117" s="14"/>
      <c r="H117" s="14"/>
    </row>
    <row r="118" spans="1:8" ht="13.8">
      <c r="A118" s="14"/>
      <c r="B118" s="63"/>
      <c r="C118" s="14"/>
      <c r="D118" s="14"/>
      <c r="E118" s="14"/>
      <c r="G118" s="14"/>
      <c r="H118" s="14"/>
    </row>
    <row r="119" spans="1:8" ht="13.8">
      <c r="A119" s="14"/>
      <c r="B119" s="63"/>
      <c r="C119" s="14"/>
      <c r="D119" s="14"/>
      <c r="E119" s="14"/>
      <c r="G119" s="14"/>
      <c r="H119" s="14"/>
    </row>
    <row r="120" spans="1:8" ht="13.8">
      <c r="A120" s="14"/>
      <c r="B120" s="63"/>
      <c r="C120" s="14"/>
      <c r="D120" s="14"/>
      <c r="E120" s="14"/>
      <c r="G120" s="14"/>
      <c r="H120" s="14"/>
    </row>
    <row r="121" spans="1:8" ht="13.8">
      <c r="A121" s="14"/>
      <c r="B121" s="63"/>
      <c r="C121" s="14"/>
      <c r="D121" s="14"/>
      <c r="E121" s="14"/>
      <c r="G121" s="14"/>
      <c r="H121" s="14"/>
    </row>
    <row r="122" spans="1:8" ht="13.8">
      <c r="A122" s="14"/>
      <c r="B122" s="63"/>
      <c r="C122" s="14"/>
      <c r="D122" s="14"/>
      <c r="E122" s="14"/>
      <c r="G122" s="14"/>
      <c r="H122" s="14"/>
    </row>
    <row r="123" spans="1:8" ht="13.8">
      <c r="A123" s="14"/>
      <c r="B123" s="63"/>
      <c r="C123" s="14"/>
      <c r="D123" s="14"/>
      <c r="E123" s="14"/>
      <c r="G123" s="14"/>
      <c r="H123" s="14"/>
    </row>
    <row r="124" spans="1:8" ht="13.8">
      <c r="A124" s="14"/>
      <c r="B124" s="63"/>
      <c r="C124" s="14"/>
      <c r="D124" s="14"/>
      <c r="E124" s="14"/>
      <c r="G124" s="14"/>
      <c r="H124" s="14"/>
    </row>
    <row r="125" spans="1:8" ht="13.8">
      <c r="A125" s="14"/>
      <c r="B125" s="63"/>
      <c r="C125" s="14"/>
      <c r="D125" s="14"/>
      <c r="E125" s="14"/>
      <c r="G125" s="14"/>
      <c r="H125" s="14"/>
    </row>
    <row r="126" spans="1:8" ht="13.8">
      <c r="A126" s="14"/>
      <c r="B126" s="63"/>
      <c r="C126" s="14"/>
      <c r="D126" s="14"/>
      <c r="E126" s="14"/>
      <c r="G126" s="14"/>
      <c r="H126" s="14"/>
    </row>
    <row r="127" spans="1:8" ht="13.8">
      <c r="A127" s="14"/>
      <c r="B127" s="63"/>
      <c r="C127" s="14"/>
      <c r="D127" s="14"/>
      <c r="E127" s="14"/>
      <c r="G127" s="14"/>
      <c r="H127" s="14"/>
    </row>
    <row r="128" spans="1:8" ht="13.8">
      <c r="A128" s="14"/>
      <c r="B128" s="63"/>
      <c r="C128" s="14"/>
      <c r="D128" s="14"/>
      <c r="E128" s="14"/>
      <c r="G128" s="14"/>
      <c r="H128" s="14"/>
    </row>
    <row r="129" spans="1:8" ht="13.8">
      <c r="A129" s="14"/>
      <c r="B129" s="63"/>
      <c r="C129" s="14"/>
      <c r="D129" s="14"/>
      <c r="E129" s="14"/>
      <c r="G129" s="14"/>
      <c r="H129" s="14"/>
    </row>
    <row r="130" spans="1:8" ht="13.8">
      <c r="A130" s="14"/>
      <c r="B130" s="63"/>
      <c r="C130" s="14"/>
      <c r="D130" s="14"/>
      <c r="E130" s="14"/>
      <c r="G130" s="14"/>
      <c r="H130" s="14"/>
    </row>
    <row r="131" spans="1:8" ht="13.8">
      <c r="A131" s="14"/>
      <c r="B131" s="63"/>
      <c r="C131" s="14"/>
      <c r="D131" s="14"/>
      <c r="E131" s="14"/>
      <c r="G131" s="14"/>
      <c r="H131" s="14"/>
    </row>
    <row r="132" spans="1:8" ht="13.8">
      <c r="A132" s="14"/>
      <c r="B132" s="63"/>
      <c r="C132" s="14"/>
      <c r="D132" s="14"/>
      <c r="E132" s="14"/>
      <c r="G132" s="14"/>
      <c r="H132" s="14"/>
    </row>
    <row r="133" spans="1:8" ht="13.8">
      <c r="A133" s="14"/>
      <c r="B133" s="63"/>
      <c r="C133" s="14"/>
      <c r="D133" s="14"/>
      <c r="E133" s="14"/>
      <c r="G133" s="14"/>
      <c r="H133" s="14"/>
    </row>
    <row r="134" spans="1:8">
      <c r="G134" s="14"/>
      <c r="H134" s="14"/>
    </row>
    <row r="135" spans="1:8">
      <c r="G135" s="14"/>
      <c r="H135" s="14"/>
    </row>
    <row r="136" spans="1:8">
      <c r="G136" s="14"/>
      <c r="H136" s="14"/>
    </row>
    <row r="137" spans="1:8">
      <c r="G137" s="14"/>
      <c r="H137" s="14"/>
    </row>
    <row r="138" spans="1:8">
      <c r="A138" s="18"/>
      <c r="E138" s="14"/>
      <c r="G138" s="14"/>
      <c r="H138" s="14"/>
    </row>
    <row r="139" spans="1:8">
      <c r="A139" s="18"/>
      <c r="E139" s="14"/>
      <c r="G139" s="14"/>
      <c r="H139" s="14"/>
    </row>
    <row r="140" spans="1:8">
      <c r="A140" s="18"/>
      <c r="E140" s="14"/>
      <c r="G140" s="14"/>
      <c r="H140" s="14"/>
    </row>
    <row r="141" spans="1:8">
      <c r="A141" s="18"/>
      <c r="E141" s="14"/>
      <c r="G141" s="14"/>
      <c r="H141" s="14"/>
    </row>
    <row r="142" spans="1:8">
      <c r="A142" s="18"/>
      <c r="E142" s="14"/>
      <c r="G142" s="14"/>
      <c r="H142" s="14"/>
    </row>
    <row r="143" spans="1:8">
      <c r="A143" s="18"/>
      <c r="E143" s="14"/>
      <c r="G143" s="14"/>
      <c r="H143" s="14"/>
    </row>
    <row r="144" spans="1:8">
      <c r="A144" s="18"/>
      <c r="E144" s="14"/>
      <c r="G144" s="14"/>
      <c r="H144" s="14"/>
    </row>
    <row r="145" spans="1:8">
      <c r="A145" s="18"/>
      <c r="E145" s="14"/>
      <c r="G145" s="14"/>
      <c r="H145" s="14"/>
    </row>
    <row r="146" spans="1:8">
      <c r="A146" s="18"/>
      <c r="E146" s="14"/>
      <c r="G146" s="14"/>
      <c r="H146" s="14"/>
    </row>
    <row r="147" spans="1:8">
      <c r="A147" s="18"/>
      <c r="E147" s="14"/>
      <c r="G147" s="14"/>
      <c r="H147" s="14"/>
    </row>
    <row r="148" spans="1:8">
      <c r="A148" s="18"/>
      <c r="E148" s="14"/>
      <c r="G148" s="14"/>
      <c r="H148" s="14"/>
    </row>
    <row r="149" spans="1:8">
      <c r="A149" s="18"/>
      <c r="E149" s="14"/>
      <c r="G149" s="14"/>
      <c r="H149" s="14"/>
    </row>
    <row r="150" spans="1:8">
      <c r="A150" s="18"/>
      <c r="E150" s="14"/>
      <c r="G150" s="14"/>
      <c r="H150" s="14"/>
    </row>
    <row r="151" spans="1:8">
      <c r="A151" s="18"/>
      <c r="E151" s="14"/>
      <c r="G151" s="14"/>
      <c r="H151" s="14"/>
    </row>
    <row r="152" spans="1:8">
      <c r="A152" s="18"/>
      <c r="E152" s="14"/>
      <c r="G152" s="14"/>
      <c r="H152" s="14"/>
    </row>
    <row r="153" spans="1:8">
      <c r="A153" s="18"/>
      <c r="E153" s="14"/>
      <c r="G153" s="14"/>
      <c r="H153" s="14"/>
    </row>
    <row r="154" spans="1:8">
      <c r="A154" s="18"/>
      <c r="E154" s="14"/>
      <c r="G154" s="14"/>
      <c r="H154" s="14"/>
    </row>
    <row r="155" spans="1:8">
      <c r="A155" s="18"/>
      <c r="E155" s="14"/>
      <c r="G155" s="14"/>
      <c r="H155" s="14"/>
    </row>
    <row r="156" spans="1:8">
      <c r="A156" s="18"/>
      <c r="E156" s="14"/>
      <c r="G156" s="14"/>
      <c r="H156" s="14"/>
    </row>
    <row r="157" spans="1:8">
      <c r="A157" s="18"/>
      <c r="E157" s="14"/>
      <c r="G157" s="14"/>
      <c r="H157" s="14"/>
    </row>
    <row r="158" spans="1:8">
      <c r="A158" s="18"/>
      <c r="E158" s="14"/>
      <c r="G158" s="14"/>
      <c r="H158" s="14"/>
    </row>
    <row r="159" spans="1:8">
      <c r="A159" s="18"/>
      <c r="E159" s="14"/>
      <c r="G159" s="14"/>
      <c r="H159" s="14"/>
    </row>
    <row r="160" spans="1:8">
      <c r="A160" s="18"/>
      <c r="E160" s="14"/>
      <c r="G160" s="14"/>
      <c r="H160" s="14"/>
    </row>
    <row r="164" spans="1:8">
      <c r="A164" s="18"/>
      <c r="E164" s="14"/>
      <c r="G164" s="14"/>
      <c r="H164" s="14"/>
    </row>
    <row r="165" spans="1:8">
      <c r="A165" s="18"/>
      <c r="E165" s="14"/>
      <c r="G165" s="14"/>
      <c r="H165" s="14"/>
    </row>
    <row r="166" spans="1:8">
      <c r="A166" s="18"/>
      <c r="E166" s="14"/>
      <c r="G166" s="14"/>
      <c r="H166" s="14"/>
    </row>
    <row r="167" spans="1:8">
      <c r="A167" s="18"/>
      <c r="E167" s="14"/>
      <c r="G167" s="14"/>
      <c r="H167" s="14"/>
    </row>
    <row r="168" spans="1:8">
      <c r="A168" s="18"/>
      <c r="E168" s="14"/>
      <c r="G168" s="14"/>
      <c r="H168" s="14"/>
    </row>
    <row r="169" spans="1:8">
      <c r="A169" s="18"/>
      <c r="E169" s="14"/>
      <c r="G169" s="14"/>
      <c r="H169" s="14"/>
    </row>
    <row r="183" spans="1:8">
      <c r="A183" s="10"/>
      <c r="B183" s="67"/>
      <c r="D183" s="13"/>
      <c r="E183" s="8"/>
      <c r="F183" s="12"/>
      <c r="G183" s="8"/>
      <c r="H183" s="14"/>
    </row>
    <row r="184" spans="1:8">
      <c r="A184" s="10"/>
      <c r="B184" s="67"/>
      <c r="D184" s="13"/>
      <c r="E184" s="8"/>
      <c r="F184" s="12"/>
      <c r="G184" s="8"/>
      <c r="H184" s="14"/>
    </row>
    <row r="185" spans="1:8">
      <c r="A185" s="10"/>
      <c r="B185" s="67"/>
      <c r="D185" s="13"/>
      <c r="E185" s="8"/>
      <c r="F185" s="12"/>
      <c r="G185" s="8"/>
      <c r="H185" s="14"/>
    </row>
    <row r="186" spans="1:8">
      <c r="A186" s="10"/>
      <c r="B186" s="67"/>
      <c r="D186" s="13"/>
      <c r="E186" s="8"/>
      <c r="F186" s="12"/>
      <c r="G186" s="8"/>
      <c r="H186" s="14"/>
    </row>
    <row r="187" spans="1:8">
      <c r="A187" s="10"/>
      <c r="B187" s="67"/>
      <c r="D187" s="13"/>
      <c r="E187" s="8"/>
      <c r="F187" s="12"/>
      <c r="G187" s="8"/>
      <c r="H187" s="14"/>
    </row>
    <row r="190" spans="1:8">
      <c r="A190" s="10"/>
      <c r="B190" s="67"/>
      <c r="D190" s="13"/>
      <c r="E190" s="8"/>
      <c r="F190" s="12"/>
      <c r="G190" s="8"/>
      <c r="H190" s="14"/>
    </row>
    <row r="191" spans="1:8">
      <c r="A191" s="10"/>
      <c r="B191" s="67"/>
      <c r="D191" s="13"/>
      <c r="E191" s="8"/>
      <c r="F191" s="12"/>
      <c r="G191" s="8"/>
      <c r="H191" s="14"/>
    </row>
    <row r="192" spans="1:8">
      <c r="A192" s="10"/>
      <c r="B192" s="67"/>
      <c r="D192" s="13"/>
      <c r="E192" s="8"/>
      <c r="F192" s="12"/>
      <c r="G192" s="8"/>
      <c r="H192" s="14"/>
    </row>
    <row r="193" spans="1:8">
      <c r="A193" s="10"/>
      <c r="B193" s="67"/>
      <c r="D193" s="13"/>
      <c r="E193" s="8"/>
      <c r="F193" s="12"/>
      <c r="G193" s="8"/>
      <c r="H193" s="14"/>
    </row>
    <row r="194" spans="1:8">
      <c r="A194" s="10"/>
      <c r="B194" s="67"/>
      <c r="D194" s="13"/>
      <c r="E194" s="8"/>
      <c r="F194" s="12"/>
      <c r="G194" s="8"/>
      <c r="H194" s="14"/>
    </row>
    <row r="195" spans="1:8">
      <c r="A195" s="10"/>
      <c r="B195" s="67"/>
      <c r="D195" s="13"/>
      <c r="E195" s="8"/>
      <c r="F195" s="12"/>
      <c r="G195" s="8"/>
      <c r="H195" s="14"/>
    </row>
    <row r="196" spans="1:8">
      <c r="A196" s="10"/>
      <c r="B196" s="67"/>
      <c r="D196" s="13"/>
      <c r="E196" s="8"/>
      <c r="F196" s="12"/>
      <c r="G196" s="8"/>
      <c r="H196" s="14"/>
    </row>
    <row r="197" spans="1:8">
      <c r="A197" s="10"/>
      <c r="B197" s="67"/>
      <c r="D197" s="13"/>
      <c r="E197" s="8"/>
      <c r="F197" s="12"/>
      <c r="G197" s="8"/>
      <c r="H197" s="14"/>
    </row>
    <row r="198" spans="1:8">
      <c r="A198" s="10"/>
      <c r="B198" s="67"/>
      <c r="D198" s="13"/>
      <c r="E198" s="8"/>
      <c r="F198" s="12"/>
      <c r="G198" s="8"/>
      <c r="H198" s="14"/>
    </row>
    <row r="199" spans="1:8">
      <c r="A199" s="10"/>
      <c r="B199" s="67"/>
      <c r="D199" s="13"/>
      <c r="E199" s="8"/>
      <c r="F199" s="12"/>
      <c r="G199" s="8"/>
      <c r="H199" s="14"/>
    </row>
    <row r="200" spans="1:8">
      <c r="A200" s="10"/>
      <c r="B200" s="67"/>
      <c r="D200" s="13"/>
      <c r="E200" s="8"/>
      <c r="F200" s="12"/>
      <c r="G200" s="8"/>
      <c r="H200" s="14"/>
    </row>
    <row r="201" spans="1:8">
      <c r="A201" s="10"/>
      <c r="B201" s="67"/>
      <c r="D201" s="13"/>
      <c r="E201" s="8"/>
      <c r="F201" s="12"/>
      <c r="G201" s="8"/>
      <c r="H201" s="14"/>
    </row>
    <row r="202" spans="1:8">
      <c r="A202" s="10"/>
      <c r="B202" s="67"/>
      <c r="D202" s="13"/>
      <c r="E202" s="8"/>
      <c r="F202" s="12"/>
      <c r="G202" s="8"/>
      <c r="H202" s="14"/>
    </row>
    <row r="203" spans="1:8">
      <c r="A203" s="10"/>
      <c r="B203" s="67"/>
      <c r="D203" s="13"/>
      <c r="E203" s="8"/>
      <c r="F203" s="12"/>
      <c r="G203" s="8"/>
      <c r="H203" s="14"/>
    </row>
    <row r="204" spans="1:8">
      <c r="A204" s="10"/>
      <c r="B204" s="67"/>
      <c r="D204" s="13"/>
      <c r="E204" s="8"/>
      <c r="F204" s="12"/>
      <c r="G204" s="8"/>
      <c r="H204" s="14"/>
    </row>
    <row r="205" spans="1:8">
      <c r="A205" s="10"/>
      <c r="B205" s="67"/>
      <c r="D205" s="13"/>
      <c r="E205" s="8"/>
      <c r="F205" s="12"/>
      <c r="G205" s="8"/>
      <c r="H205" s="14"/>
    </row>
    <row r="206" spans="1:8">
      <c r="A206" s="10"/>
      <c r="B206" s="67"/>
      <c r="D206" s="13"/>
      <c r="E206" s="8"/>
      <c r="F206" s="12"/>
      <c r="G206" s="8"/>
      <c r="H206" s="14"/>
    </row>
    <row r="207" spans="1:8">
      <c r="A207" s="10"/>
      <c r="B207" s="67"/>
      <c r="D207" s="13"/>
      <c r="E207" s="8"/>
      <c r="F207" s="12"/>
      <c r="G207" s="8"/>
      <c r="H207" s="14"/>
    </row>
    <row r="208" spans="1:8">
      <c r="A208" s="10"/>
      <c r="B208" s="67"/>
      <c r="D208" s="13"/>
      <c r="E208" s="8"/>
      <c r="F208" s="12"/>
      <c r="G208" s="8"/>
      <c r="H208" s="14"/>
    </row>
    <row r="209" spans="1:8">
      <c r="A209" s="10"/>
      <c r="B209" s="67"/>
      <c r="D209" s="13"/>
      <c r="E209" s="8"/>
      <c r="F209" s="12"/>
      <c r="G209" s="8"/>
      <c r="H209" s="14"/>
    </row>
    <row r="210" spans="1:8">
      <c r="A210" s="10"/>
      <c r="B210" s="67"/>
      <c r="D210" s="13"/>
      <c r="E210" s="8"/>
      <c r="F210" s="12"/>
      <c r="G210" s="8"/>
      <c r="H210" s="14"/>
    </row>
    <row r="211" spans="1:8">
      <c r="A211" s="10"/>
      <c r="B211" s="67"/>
      <c r="D211" s="13"/>
      <c r="E211" s="8"/>
      <c r="F211" s="12"/>
      <c r="G211" s="8"/>
      <c r="H211" s="14"/>
    </row>
    <row r="212" spans="1:8">
      <c r="A212" s="10"/>
      <c r="B212" s="67"/>
      <c r="D212" s="13"/>
      <c r="E212" s="8"/>
      <c r="F212" s="12"/>
      <c r="G212" s="8"/>
      <c r="H212" s="14"/>
    </row>
    <row r="213" spans="1:8">
      <c r="A213" s="10"/>
      <c r="B213" s="67"/>
      <c r="D213" s="13"/>
      <c r="E213" s="8"/>
      <c r="F213" s="12"/>
      <c r="G213" s="8"/>
      <c r="H213" s="14"/>
    </row>
    <row r="214" spans="1:8">
      <c r="A214" s="10"/>
      <c r="B214" s="67"/>
      <c r="D214" s="13"/>
      <c r="E214" s="8"/>
      <c r="F214" s="12"/>
      <c r="G214" s="8"/>
      <c r="H214" s="14"/>
    </row>
    <row r="215" spans="1:8">
      <c r="A215" s="10"/>
      <c r="B215" s="67"/>
      <c r="D215" s="13"/>
      <c r="E215" s="8"/>
      <c r="F215" s="12"/>
      <c r="G215" s="8"/>
      <c r="H215" s="14"/>
    </row>
    <row r="216" spans="1:8">
      <c r="A216" s="10"/>
      <c r="B216" s="67"/>
      <c r="D216" s="13"/>
      <c r="E216" s="8"/>
      <c r="F216" s="12"/>
      <c r="G216" s="8"/>
      <c r="H216" s="14"/>
    </row>
    <row r="217" spans="1:8">
      <c r="A217" s="10"/>
      <c r="B217" s="67"/>
      <c r="D217" s="13"/>
      <c r="E217" s="8"/>
      <c r="F217" s="12"/>
      <c r="G217" s="8"/>
      <c r="H217" s="14"/>
    </row>
    <row r="218" spans="1:8">
      <c r="A218" s="10"/>
      <c r="B218" s="67"/>
      <c r="D218" s="13"/>
      <c r="E218" s="8"/>
      <c r="F218" s="12"/>
      <c r="G218" s="8"/>
      <c r="H218" s="14"/>
    </row>
    <row r="219" spans="1:8">
      <c r="A219" s="10"/>
      <c r="B219" s="67"/>
      <c r="D219" s="13"/>
      <c r="E219" s="8"/>
      <c r="F219" s="12"/>
      <c r="G219" s="8"/>
      <c r="H219" s="14"/>
    </row>
    <row r="220" spans="1:8">
      <c r="A220" s="10"/>
      <c r="B220" s="67"/>
      <c r="D220" s="13"/>
      <c r="E220" s="8"/>
      <c r="F220" s="12"/>
      <c r="G220" s="8"/>
      <c r="H220" s="14"/>
    </row>
    <row r="221" spans="1:8">
      <c r="A221" s="10"/>
      <c r="B221" s="67"/>
      <c r="D221" s="13"/>
      <c r="E221" s="8"/>
      <c r="F221" s="12"/>
      <c r="G221" s="8"/>
      <c r="H221" s="14"/>
    </row>
    <row r="222" spans="1:8">
      <c r="A222" s="10"/>
      <c r="B222" s="67"/>
      <c r="D222" s="13"/>
      <c r="E222" s="8"/>
      <c r="F222" s="12"/>
      <c r="G222" s="8"/>
      <c r="H222" s="14"/>
    </row>
    <row r="223" spans="1:8">
      <c r="A223" s="10"/>
      <c r="B223" s="67"/>
      <c r="D223" s="13"/>
      <c r="E223" s="8"/>
      <c r="F223" s="12"/>
      <c r="G223" s="8"/>
      <c r="H223" s="14"/>
    </row>
    <row r="224" spans="1:8">
      <c r="A224" s="10"/>
      <c r="B224" s="67"/>
      <c r="D224" s="13"/>
      <c r="E224" s="8"/>
      <c r="F224" s="12"/>
      <c r="G224" s="8"/>
      <c r="H224" s="14"/>
    </row>
    <row r="225" spans="1:8">
      <c r="A225" s="10"/>
      <c r="B225" s="67"/>
      <c r="D225" s="13"/>
      <c r="E225" s="8"/>
      <c r="F225" s="12"/>
      <c r="G225" s="8"/>
      <c r="H225" s="14"/>
    </row>
    <row r="226" spans="1:8">
      <c r="A226" s="10"/>
      <c r="B226" s="67"/>
      <c r="D226" s="13"/>
      <c r="E226" s="8"/>
      <c r="F226" s="12"/>
      <c r="G226" s="8"/>
      <c r="H226" s="14"/>
    </row>
    <row r="227" spans="1:8">
      <c r="A227" s="10"/>
      <c r="B227" s="67"/>
      <c r="D227" s="13"/>
      <c r="E227" s="8"/>
      <c r="F227" s="12"/>
      <c r="G227" s="8"/>
      <c r="H227" s="14"/>
    </row>
    <row r="228" spans="1:8">
      <c r="A228" s="10"/>
      <c r="B228" s="67"/>
      <c r="D228" s="13"/>
      <c r="E228" s="8"/>
      <c r="F228" s="12"/>
      <c r="G228" s="8"/>
      <c r="H228" s="14"/>
    </row>
    <row r="229" spans="1:8">
      <c r="A229" s="10"/>
      <c r="B229" s="67"/>
      <c r="D229" s="13"/>
      <c r="E229" s="8"/>
      <c r="F229" s="12"/>
      <c r="G229" s="8"/>
      <c r="H229" s="14"/>
    </row>
    <row r="230" spans="1:8">
      <c r="A230" s="10"/>
      <c r="B230" s="67"/>
      <c r="D230" s="13"/>
      <c r="E230" s="8"/>
      <c r="F230" s="12"/>
      <c r="G230" s="8"/>
      <c r="H230" s="14"/>
    </row>
    <row r="231" spans="1:8">
      <c r="A231" s="10"/>
      <c r="B231" s="67"/>
      <c r="D231" s="13"/>
      <c r="E231" s="8"/>
      <c r="F231" s="12"/>
      <c r="G231" s="8"/>
      <c r="H231" s="14"/>
    </row>
    <row r="232" spans="1:8">
      <c r="A232" s="10"/>
      <c r="B232" s="67"/>
      <c r="D232" s="13"/>
      <c r="E232" s="8"/>
      <c r="F232" s="12"/>
      <c r="G232" s="8"/>
      <c r="H232" s="14"/>
    </row>
    <row r="233" spans="1:8">
      <c r="A233" s="10"/>
      <c r="B233" s="67"/>
      <c r="D233" s="13"/>
      <c r="E233" s="8"/>
      <c r="F233" s="12"/>
      <c r="G233" s="8"/>
      <c r="H233" s="14"/>
    </row>
    <row r="234" spans="1:8">
      <c r="A234" s="10"/>
      <c r="B234" s="67"/>
      <c r="D234" s="13"/>
      <c r="E234" s="8"/>
      <c r="F234" s="12"/>
      <c r="G234" s="8"/>
      <c r="H234" s="14"/>
    </row>
    <row r="235" spans="1:8">
      <c r="A235" s="10"/>
      <c r="B235" s="67"/>
      <c r="D235" s="13"/>
      <c r="E235" s="8"/>
      <c r="F235" s="12"/>
      <c r="G235" s="8"/>
      <c r="H235" s="14"/>
    </row>
    <row r="236" spans="1:8">
      <c r="A236" s="10"/>
      <c r="B236" s="67"/>
      <c r="D236" s="13"/>
      <c r="E236" s="8"/>
      <c r="F236" s="12"/>
      <c r="G236" s="8"/>
      <c r="H236" s="14"/>
    </row>
    <row r="237" spans="1:8">
      <c r="A237" s="10"/>
      <c r="B237" s="67"/>
      <c r="D237" s="13"/>
      <c r="E237" s="8"/>
      <c r="F237" s="12"/>
      <c r="G237" s="8"/>
      <c r="H237" s="14"/>
    </row>
    <row r="238" spans="1:8">
      <c r="A238" s="10"/>
      <c r="B238" s="67"/>
      <c r="D238" s="13"/>
      <c r="E238" s="8"/>
      <c r="F238" s="12"/>
      <c r="G238" s="8"/>
      <c r="H238" s="14"/>
    </row>
    <row r="239" spans="1:8">
      <c r="A239" s="10"/>
      <c r="B239" s="67"/>
      <c r="D239" s="13"/>
      <c r="E239" s="8"/>
      <c r="F239" s="12"/>
      <c r="G239" s="8"/>
      <c r="H239" s="14"/>
    </row>
    <row r="240" spans="1:8">
      <c r="A240" s="10"/>
      <c r="B240" s="67"/>
      <c r="D240" s="13"/>
      <c r="E240" s="8"/>
      <c r="F240" s="12"/>
      <c r="G240" s="8"/>
      <c r="H240" s="14"/>
    </row>
    <row r="241" spans="1:8">
      <c r="A241" s="10"/>
      <c r="B241" s="67"/>
      <c r="D241" s="13"/>
      <c r="E241" s="8"/>
      <c r="F241" s="12"/>
      <c r="G241" s="8"/>
      <c r="H241" s="14"/>
    </row>
    <row r="242" spans="1:8">
      <c r="A242" s="10"/>
      <c r="B242" s="67"/>
      <c r="D242" s="13"/>
      <c r="E242" s="8"/>
      <c r="F242" s="12"/>
      <c r="G242" s="8"/>
      <c r="H242" s="14"/>
    </row>
    <row r="243" spans="1:8">
      <c r="A243" s="10"/>
      <c r="B243" s="67"/>
      <c r="D243" s="13"/>
      <c r="E243" s="8"/>
      <c r="F243" s="12"/>
      <c r="G243" s="8"/>
      <c r="H243" s="14"/>
    </row>
    <row r="244" spans="1:8">
      <c r="A244" s="10"/>
      <c r="B244" s="67"/>
      <c r="D244" s="13"/>
      <c r="E244" s="8"/>
      <c r="F244" s="12"/>
      <c r="G244" s="8"/>
      <c r="H244" s="14"/>
    </row>
    <row r="245" spans="1:8">
      <c r="A245" s="10"/>
      <c r="B245" s="67"/>
      <c r="D245" s="13"/>
      <c r="E245" s="8"/>
      <c r="F245" s="12"/>
      <c r="G245" s="8"/>
      <c r="H245" s="14"/>
    </row>
    <row r="246" spans="1:8">
      <c r="A246" s="10"/>
      <c r="B246" s="67"/>
      <c r="D246" s="13"/>
      <c r="E246" s="8"/>
      <c r="F246" s="12"/>
      <c r="G246" s="8"/>
      <c r="H246" s="14"/>
    </row>
    <row r="247" spans="1:8">
      <c r="A247" s="10"/>
      <c r="B247" s="67"/>
      <c r="D247" s="13"/>
      <c r="E247" s="8"/>
      <c r="F247" s="12"/>
      <c r="G247" s="8"/>
      <c r="H247" s="14"/>
    </row>
    <row r="248" spans="1:8">
      <c r="A248" s="10"/>
      <c r="B248" s="67"/>
      <c r="D248" s="13"/>
      <c r="E248" s="8"/>
      <c r="F248" s="12"/>
      <c r="G248" s="8"/>
      <c r="H248" s="14"/>
    </row>
    <row r="249" spans="1:8">
      <c r="A249" s="10"/>
      <c r="B249" s="67"/>
      <c r="D249" s="13"/>
      <c r="E249" s="8"/>
      <c r="F249" s="12"/>
      <c r="G249" s="8"/>
      <c r="H249" s="14"/>
    </row>
    <row r="250" spans="1:8">
      <c r="A250" s="10"/>
      <c r="B250" s="67"/>
      <c r="D250" s="13"/>
      <c r="E250" s="8"/>
      <c r="F250" s="12"/>
      <c r="G250" s="8"/>
      <c r="H250" s="14"/>
    </row>
    <row r="251" spans="1:8">
      <c r="A251" s="10"/>
      <c r="B251" s="67"/>
      <c r="D251" s="13"/>
      <c r="E251" s="8"/>
      <c r="F251" s="12"/>
      <c r="G251" s="8"/>
      <c r="H251" s="14"/>
    </row>
    <row r="252" spans="1:8">
      <c r="A252" s="10"/>
      <c r="B252" s="67"/>
      <c r="D252" s="13"/>
      <c r="E252" s="8"/>
      <c r="F252" s="12"/>
      <c r="G252" s="8"/>
      <c r="H252" s="14"/>
    </row>
    <row r="253" spans="1:8">
      <c r="A253" s="10"/>
      <c r="B253" s="67"/>
      <c r="D253" s="13"/>
      <c r="E253" s="8"/>
      <c r="F253" s="12"/>
      <c r="G253" s="8"/>
      <c r="H253" s="14"/>
    </row>
    <row r="254" spans="1:8">
      <c r="A254" s="10"/>
      <c r="B254" s="67"/>
      <c r="D254" s="13"/>
      <c r="E254" s="8"/>
      <c r="F254" s="12"/>
      <c r="G254" s="8"/>
      <c r="H254" s="14"/>
    </row>
    <row r="255" spans="1:8">
      <c r="A255" s="10"/>
      <c r="B255" s="67"/>
      <c r="D255" s="13"/>
      <c r="E255" s="8"/>
      <c r="F255" s="12"/>
      <c r="G255" s="8"/>
      <c r="H255" s="14"/>
    </row>
    <row r="256" spans="1:8">
      <c r="A256" s="10"/>
      <c r="B256" s="67"/>
      <c r="D256" s="13"/>
      <c r="E256" s="8"/>
      <c r="F256" s="12"/>
      <c r="G256" s="8"/>
      <c r="H256" s="14"/>
    </row>
    <row r="257" spans="1:8">
      <c r="A257" s="10"/>
      <c r="B257" s="67"/>
      <c r="D257" s="13"/>
      <c r="E257" s="8"/>
      <c r="F257" s="12"/>
      <c r="G257" s="8"/>
      <c r="H257" s="14"/>
    </row>
    <row r="258" spans="1:8">
      <c r="A258" s="10"/>
      <c r="B258" s="67"/>
      <c r="D258" s="13"/>
      <c r="E258" s="8"/>
      <c r="F258" s="12"/>
      <c r="G258" s="8"/>
      <c r="H258" s="14"/>
    </row>
    <row r="259" spans="1:8">
      <c r="A259" s="10"/>
      <c r="B259" s="67"/>
      <c r="D259" s="13"/>
      <c r="E259" s="8"/>
      <c r="F259" s="12"/>
      <c r="G259" s="8"/>
      <c r="H259" s="14"/>
    </row>
    <row r="260" spans="1:8">
      <c r="A260" s="10"/>
      <c r="B260" s="67"/>
      <c r="D260" s="13"/>
      <c r="E260" s="8"/>
      <c r="F260" s="12"/>
      <c r="G260" s="8"/>
      <c r="H260" s="14"/>
    </row>
    <row r="261" spans="1:8">
      <c r="A261" s="10"/>
      <c r="B261" s="67"/>
      <c r="D261" s="13"/>
      <c r="E261" s="8"/>
      <c r="F261" s="12"/>
      <c r="G261" s="8"/>
      <c r="H261" s="14"/>
    </row>
    <row r="262" spans="1:8">
      <c r="A262" s="10"/>
      <c r="B262" s="67"/>
      <c r="D262" s="13"/>
      <c r="E262" s="8"/>
      <c r="F262" s="12"/>
      <c r="G262" s="8"/>
      <c r="H262" s="14"/>
    </row>
    <row r="263" spans="1:8">
      <c r="A263" s="10"/>
      <c r="B263" s="67"/>
      <c r="D263" s="13"/>
      <c r="E263" s="8"/>
      <c r="F263" s="12"/>
      <c r="G263" s="8"/>
      <c r="H263" s="14"/>
    </row>
    <row r="264" spans="1:8">
      <c r="A264" s="10"/>
      <c r="B264" s="67"/>
      <c r="D264" s="13"/>
      <c r="E264" s="8"/>
      <c r="F264" s="12"/>
      <c r="G264" s="8"/>
      <c r="H264" s="14"/>
    </row>
    <row r="265" spans="1:8">
      <c r="A265" s="10"/>
      <c r="B265" s="67"/>
      <c r="D265" s="13"/>
      <c r="E265" s="8"/>
      <c r="F265" s="12"/>
      <c r="G265" s="8"/>
      <c r="H265" s="14"/>
    </row>
    <row r="266" spans="1:8">
      <c r="A266" s="10"/>
      <c r="B266" s="67"/>
      <c r="D266" s="13"/>
      <c r="E266" s="8"/>
      <c r="F266" s="12"/>
      <c r="G266" s="8"/>
      <c r="H266" s="14"/>
    </row>
    <row r="267" spans="1:8">
      <c r="A267" s="10"/>
      <c r="B267" s="67"/>
      <c r="D267" s="13"/>
      <c r="E267" s="8"/>
      <c r="F267" s="12"/>
      <c r="G267" s="8"/>
      <c r="H267" s="14"/>
    </row>
    <row r="268" spans="1:8">
      <c r="A268" s="10"/>
      <c r="B268" s="67"/>
      <c r="D268" s="13"/>
      <c r="E268" s="8"/>
      <c r="F268" s="12"/>
      <c r="G268" s="8"/>
      <c r="H268" s="14"/>
    </row>
    <row r="269" spans="1:8">
      <c r="A269" s="10"/>
      <c r="B269" s="67"/>
      <c r="D269" s="13"/>
      <c r="E269" s="8"/>
      <c r="F269" s="12"/>
      <c r="G269" s="8"/>
      <c r="H269" s="14"/>
    </row>
    <row r="270" spans="1:8">
      <c r="A270" s="10"/>
      <c r="B270" s="67"/>
      <c r="D270" s="13"/>
      <c r="E270" s="8"/>
      <c r="F270" s="12"/>
      <c r="G270" s="8"/>
      <c r="H270" s="14"/>
    </row>
    <row r="271" spans="1:8">
      <c r="A271" s="10"/>
      <c r="B271" s="67"/>
      <c r="D271" s="13"/>
      <c r="E271" s="8"/>
      <c r="F271" s="12"/>
      <c r="G271" s="8"/>
      <c r="H271" s="14"/>
    </row>
    <row r="272" spans="1:8">
      <c r="A272" s="10"/>
      <c r="B272" s="67"/>
      <c r="D272" s="13"/>
      <c r="E272" s="8"/>
      <c r="F272" s="12"/>
      <c r="G272" s="8"/>
      <c r="H272" s="14"/>
    </row>
    <row r="273" spans="1:8">
      <c r="A273" s="10"/>
      <c r="B273" s="67"/>
      <c r="D273" s="13"/>
      <c r="E273" s="8"/>
      <c r="F273" s="12"/>
      <c r="G273" s="8"/>
      <c r="H273" s="14"/>
    </row>
    <row r="274" spans="1:8">
      <c r="A274" s="10"/>
      <c r="B274" s="67"/>
      <c r="D274" s="13"/>
      <c r="E274" s="8"/>
      <c r="F274" s="12"/>
      <c r="G274" s="8"/>
      <c r="H274" s="14"/>
    </row>
    <row r="275" spans="1:8">
      <c r="A275" s="10"/>
      <c r="B275" s="67"/>
      <c r="D275" s="13"/>
      <c r="E275" s="8"/>
      <c r="F275" s="12"/>
      <c r="G275" s="8"/>
      <c r="H275" s="14"/>
    </row>
    <row r="276" spans="1:8">
      <c r="A276" s="10"/>
      <c r="B276" s="67"/>
      <c r="D276" s="13"/>
      <c r="E276" s="8"/>
      <c r="F276" s="12"/>
      <c r="G276" s="8"/>
      <c r="H276" s="14"/>
    </row>
    <row r="277" spans="1:8">
      <c r="A277" s="10"/>
      <c r="B277" s="67"/>
      <c r="D277" s="13"/>
      <c r="E277" s="8"/>
      <c r="F277" s="12"/>
      <c r="G277" s="8"/>
      <c r="H277" s="14"/>
    </row>
    <row r="278" spans="1:8">
      <c r="A278" s="10"/>
      <c r="B278" s="67"/>
      <c r="D278" s="13"/>
      <c r="E278" s="8"/>
      <c r="F278" s="12"/>
      <c r="G278" s="8"/>
      <c r="H278" s="14"/>
    </row>
    <row r="279" spans="1:8">
      <c r="A279" s="10"/>
      <c r="B279" s="67"/>
      <c r="D279" s="13"/>
      <c r="E279" s="8"/>
      <c r="F279" s="12"/>
      <c r="G279" s="8"/>
      <c r="H279" s="14"/>
    </row>
    <row r="280" spans="1:8">
      <c r="A280" s="10"/>
      <c r="B280" s="67"/>
      <c r="D280" s="13"/>
      <c r="E280" s="8"/>
      <c r="F280" s="12"/>
      <c r="G280" s="8"/>
      <c r="H280" s="14"/>
    </row>
    <row r="281" spans="1:8">
      <c r="A281" s="10"/>
      <c r="B281" s="67"/>
      <c r="D281" s="13"/>
      <c r="E281" s="8"/>
      <c r="F281" s="12"/>
      <c r="G281" s="8"/>
      <c r="H281" s="14"/>
    </row>
    <row r="282" spans="1:8">
      <c r="A282" s="10"/>
      <c r="B282" s="67"/>
      <c r="D282" s="13"/>
      <c r="E282" s="8"/>
      <c r="F282" s="12"/>
      <c r="G282" s="8"/>
      <c r="H282" s="14"/>
    </row>
    <row r="283" spans="1:8">
      <c r="A283" s="10"/>
      <c r="B283" s="67"/>
      <c r="D283" s="13"/>
      <c r="E283" s="8"/>
      <c r="F283" s="12"/>
      <c r="G283" s="8"/>
      <c r="H283" s="14"/>
    </row>
    <row r="284" spans="1:8">
      <c r="A284" s="10"/>
      <c r="B284" s="67"/>
      <c r="D284" s="13"/>
      <c r="E284" s="8"/>
      <c r="F284" s="12"/>
      <c r="G284" s="8"/>
      <c r="H284" s="14"/>
    </row>
    <row r="285" spans="1:8">
      <c r="A285" s="10"/>
      <c r="B285" s="67"/>
      <c r="D285" s="13"/>
      <c r="E285" s="8"/>
      <c r="F285" s="12"/>
      <c r="G285" s="8"/>
      <c r="H285" s="14"/>
    </row>
    <row r="286" spans="1:8">
      <c r="A286" s="10"/>
      <c r="B286" s="67"/>
      <c r="D286" s="13"/>
      <c r="E286" s="8"/>
      <c r="F286" s="12"/>
      <c r="G286" s="8"/>
      <c r="H286" s="14"/>
    </row>
    <row r="287" spans="1:8">
      <c r="A287" s="10"/>
      <c r="B287" s="67"/>
      <c r="D287" s="13"/>
      <c r="E287" s="8"/>
      <c r="F287" s="12"/>
      <c r="G287" s="8"/>
      <c r="H287" s="14"/>
    </row>
    <row r="288" spans="1:8">
      <c r="A288" s="10"/>
      <c r="B288" s="67"/>
      <c r="D288" s="13"/>
      <c r="E288" s="8"/>
      <c r="F288" s="12"/>
      <c r="G288" s="8"/>
      <c r="H288" s="14"/>
    </row>
    <row r="289" spans="1:8">
      <c r="A289" s="10"/>
      <c r="B289" s="67"/>
      <c r="D289" s="13"/>
      <c r="E289" s="8"/>
      <c r="F289" s="12"/>
      <c r="G289" s="8"/>
      <c r="H289" s="14"/>
    </row>
    <row r="290" spans="1:8">
      <c r="A290" s="10"/>
      <c r="B290" s="67"/>
      <c r="D290" s="13"/>
      <c r="E290" s="8"/>
      <c r="F290" s="12"/>
      <c r="G290" s="8"/>
      <c r="H290" s="14"/>
    </row>
    <row r="291" spans="1:8">
      <c r="A291" s="10"/>
      <c r="B291" s="67"/>
      <c r="D291" s="13"/>
      <c r="E291" s="8"/>
      <c r="F291" s="12"/>
      <c r="G291" s="8"/>
      <c r="H291" s="14"/>
    </row>
    <row r="292" spans="1:8">
      <c r="A292" s="10"/>
      <c r="B292" s="67"/>
      <c r="D292" s="13"/>
      <c r="E292" s="8"/>
      <c r="F292" s="12"/>
      <c r="G292" s="8"/>
      <c r="H292" s="14"/>
    </row>
    <row r="293" spans="1:8">
      <c r="A293" s="10"/>
      <c r="B293" s="67"/>
      <c r="D293" s="13"/>
      <c r="E293" s="8"/>
      <c r="F293" s="12"/>
      <c r="G293" s="8"/>
      <c r="H293" s="14"/>
    </row>
    <row r="294" spans="1:8">
      <c r="A294" s="10"/>
      <c r="B294" s="67"/>
      <c r="D294" s="13"/>
      <c r="E294" s="8"/>
      <c r="F294" s="12"/>
      <c r="G294" s="8"/>
      <c r="H294" s="14"/>
    </row>
    <row r="295" spans="1:8">
      <c r="A295" s="10"/>
      <c r="B295" s="67"/>
      <c r="D295" s="13"/>
      <c r="E295" s="8"/>
      <c r="F295" s="12"/>
      <c r="G295" s="8"/>
      <c r="H295" s="14"/>
    </row>
    <row r="296" spans="1:8">
      <c r="A296" s="10"/>
      <c r="B296" s="67"/>
      <c r="D296" s="13"/>
      <c r="E296" s="8"/>
      <c r="F296" s="12"/>
      <c r="G296" s="8"/>
      <c r="H296" s="14"/>
    </row>
    <row r="297" spans="1:8">
      <c r="A297" s="10"/>
      <c r="B297" s="67"/>
      <c r="D297" s="13"/>
      <c r="E297" s="8"/>
      <c r="F297" s="12"/>
      <c r="G297" s="8"/>
      <c r="H297" s="14"/>
    </row>
    <row r="298" spans="1:8">
      <c r="A298" s="10"/>
      <c r="B298" s="67"/>
      <c r="D298" s="13"/>
      <c r="E298" s="8"/>
      <c r="F298" s="12"/>
      <c r="G298" s="8"/>
      <c r="H298" s="14"/>
    </row>
    <row r="299" spans="1:8">
      <c r="A299" s="10"/>
      <c r="B299" s="67"/>
      <c r="D299" s="13"/>
      <c r="E299" s="8"/>
      <c r="F299" s="12"/>
      <c r="G299" s="8"/>
      <c r="H299" s="14"/>
    </row>
    <row r="300" spans="1:8">
      <c r="A300" s="10"/>
      <c r="B300" s="67"/>
      <c r="D300" s="13"/>
      <c r="E300" s="8"/>
      <c r="F300" s="12"/>
      <c r="G300" s="8"/>
      <c r="H300" s="14"/>
    </row>
    <row r="301" spans="1:8">
      <c r="A301" s="10"/>
      <c r="B301" s="67"/>
      <c r="D301" s="13"/>
      <c r="E301" s="8"/>
      <c r="F301" s="12"/>
      <c r="G301" s="8"/>
      <c r="H301" s="14"/>
    </row>
    <row r="302" spans="1:8">
      <c r="A302" s="10"/>
      <c r="B302" s="67"/>
      <c r="D302" s="13"/>
      <c r="E302" s="8"/>
      <c r="F302" s="12"/>
      <c r="G302" s="8"/>
      <c r="H302" s="14"/>
    </row>
    <row r="303" spans="1:8">
      <c r="A303" s="10"/>
      <c r="B303" s="67"/>
      <c r="D303" s="13"/>
      <c r="E303" s="8"/>
      <c r="F303" s="12"/>
      <c r="G303" s="8"/>
      <c r="H303" s="14"/>
    </row>
    <row r="304" spans="1:8">
      <c r="A304" s="10"/>
      <c r="B304" s="67"/>
      <c r="D304" s="13"/>
      <c r="E304" s="8"/>
      <c r="F304" s="12"/>
      <c r="G304" s="8"/>
      <c r="H304" s="14"/>
    </row>
    <row r="305" spans="1:8">
      <c r="A305" s="10"/>
      <c r="B305" s="67"/>
      <c r="D305" s="13"/>
      <c r="E305" s="8"/>
      <c r="F305" s="12"/>
      <c r="G305" s="8"/>
      <c r="H305" s="14"/>
    </row>
    <row r="306" spans="1:8">
      <c r="A306" s="10"/>
      <c r="B306" s="67"/>
      <c r="D306" s="13"/>
      <c r="E306" s="8"/>
      <c r="F306" s="12"/>
      <c r="G306" s="8"/>
      <c r="H306" s="14"/>
    </row>
    <row r="307" spans="1:8">
      <c r="A307" s="10"/>
      <c r="B307" s="67"/>
      <c r="D307" s="13"/>
      <c r="E307" s="8"/>
      <c r="F307" s="12"/>
      <c r="G307" s="8"/>
      <c r="H307" s="14"/>
    </row>
    <row r="308" spans="1:8">
      <c r="A308" s="10"/>
      <c r="B308" s="67"/>
      <c r="D308" s="13"/>
      <c r="E308" s="8"/>
      <c r="F308" s="12"/>
      <c r="G308" s="8"/>
      <c r="H308" s="14"/>
    </row>
    <row r="309" spans="1:8">
      <c r="A309" s="10"/>
      <c r="B309" s="67"/>
      <c r="D309" s="13"/>
      <c r="E309" s="8"/>
      <c r="F309" s="12"/>
      <c r="G309" s="8"/>
      <c r="H309" s="14"/>
    </row>
    <row r="310" spans="1:8">
      <c r="A310" s="10"/>
      <c r="B310" s="67"/>
      <c r="D310" s="13"/>
      <c r="E310" s="8"/>
      <c r="F310" s="12"/>
      <c r="G310" s="8"/>
      <c r="H310" s="14"/>
    </row>
    <row r="311" spans="1:8">
      <c r="A311" s="10"/>
      <c r="B311" s="67"/>
      <c r="D311" s="13"/>
      <c r="E311" s="8"/>
      <c r="F311" s="12"/>
      <c r="G311" s="8"/>
      <c r="H311" s="14"/>
    </row>
    <row r="312" spans="1:8">
      <c r="A312" s="10"/>
      <c r="B312" s="67"/>
      <c r="D312" s="13"/>
      <c r="E312" s="8"/>
      <c r="F312" s="12"/>
      <c r="G312" s="8"/>
      <c r="H312" s="14"/>
    </row>
    <row r="313" spans="1:8">
      <c r="A313" s="10"/>
      <c r="B313" s="67"/>
      <c r="D313" s="13"/>
      <c r="E313" s="8"/>
      <c r="F313" s="12"/>
      <c r="G313" s="8"/>
      <c r="H313" s="14"/>
    </row>
    <row r="314" spans="1:8">
      <c r="A314" s="10"/>
      <c r="B314" s="67"/>
      <c r="D314" s="13"/>
      <c r="E314" s="8"/>
      <c r="F314" s="12"/>
      <c r="G314" s="8"/>
      <c r="H314" s="14"/>
    </row>
    <row r="315" spans="1:8">
      <c r="A315" s="10"/>
      <c r="B315" s="67"/>
      <c r="D315" s="13"/>
      <c r="E315" s="8"/>
      <c r="F315" s="12"/>
      <c r="G315" s="8"/>
      <c r="H315" s="14"/>
    </row>
    <row r="316" spans="1:8">
      <c r="A316" s="10"/>
      <c r="B316" s="67"/>
      <c r="D316" s="13"/>
      <c r="E316" s="8"/>
      <c r="F316" s="12"/>
      <c r="G316" s="8"/>
      <c r="H316" s="14"/>
    </row>
    <row r="317" spans="1:8">
      <c r="A317" s="10"/>
      <c r="B317" s="67"/>
      <c r="D317" s="13"/>
      <c r="E317" s="8"/>
      <c r="F317" s="12"/>
      <c r="G317" s="8"/>
      <c r="H317" s="14"/>
    </row>
    <row r="318" spans="1:8">
      <c r="A318" s="10"/>
      <c r="B318" s="67"/>
      <c r="D318" s="13"/>
      <c r="E318" s="8"/>
      <c r="F318" s="12"/>
      <c r="G318" s="8"/>
      <c r="H318" s="14"/>
    </row>
    <row r="319" spans="1:8">
      <c r="A319" s="10"/>
      <c r="B319" s="67"/>
      <c r="D319" s="13"/>
      <c r="E319" s="8"/>
      <c r="F319" s="12"/>
      <c r="G319" s="8"/>
      <c r="H319" s="14"/>
    </row>
    <row r="320" spans="1:8">
      <c r="A320" s="10"/>
      <c r="B320" s="67"/>
      <c r="D320" s="13"/>
      <c r="E320" s="8"/>
      <c r="F320" s="12"/>
      <c r="G320" s="8"/>
      <c r="H320" s="14"/>
    </row>
    <row r="321" spans="1:8">
      <c r="A321" s="10"/>
      <c r="B321" s="67"/>
      <c r="D321" s="13"/>
      <c r="E321" s="8"/>
      <c r="F321" s="12"/>
      <c r="G321" s="8"/>
      <c r="H321" s="14"/>
    </row>
    <row r="322" spans="1:8">
      <c r="A322" s="10"/>
      <c r="B322" s="67"/>
      <c r="D322" s="13"/>
      <c r="E322" s="8"/>
      <c r="F322" s="12"/>
      <c r="G322" s="8"/>
      <c r="H322" s="14"/>
    </row>
    <row r="323" spans="1:8">
      <c r="A323" s="10"/>
      <c r="B323" s="67"/>
      <c r="D323" s="13"/>
      <c r="E323" s="8"/>
      <c r="F323" s="12"/>
      <c r="G323" s="8"/>
      <c r="H323" s="14"/>
    </row>
    <row r="324" spans="1:8">
      <c r="A324" s="10"/>
      <c r="B324" s="67"/>
      <c r="D324" s="13"/>
      <c r="E324" s="8"/>
      <c r="F324" s="12"/>
      <c r="G324" s="8"/>
      <c r="H324" s="14"/>
    </row>
    <row r="325" spans="1:8">
      <c r="A325" s="10"/>
      <c r="B325" s="67"/>
      <c r="D325" s="13"/>
      <c r="E325" s="8"/>
      <c r="F325" s="12"/>
      <c r="G325" s="8"/>
      <c r="H325" s="14"/>
    </row>
    <row r="326" spans="1:8">
      <c r="A326" s="10"/>
      <c r="B326" s="67"/>
      <c r="D326" s="13"/>
      <c r="E326" s="8"/>
      <c r="F326" s="12"/>
      <c r="G326" s="8"/>
      <c r="H326" s="14"/>
    </row>
    <row r="327" spans="1:8">
      <c r="A327" s="10"/>
      <c r="B327" s="67"/>
      <c r="D327" s="13"/>
      <c r="E327" s="8"/>
      <c r="F327" s="12"/>
      <c r="G327" s="8"/>
      <c r="H327" s="14"/>
    </row>
    <row r="328" spans="1:8">
      <c r="A328" s="10"/>
      <c r="B328" s="67"/>
      <c r="D328" s="13"/>
      <c r="E328" s="8"/>
      <c r="F328" s="12"/>
      <c r="G328" s="8"/>
      <c r="H328" s="14"/>
    </row>
    <row r="329" spans="1:8">
      <c r="A329" s="10"/>
      <c r="B329" s="67"/>
      <c r="D329" s="13"/>
      <c r="E329" s="8"/>
      <c r="F329" s="12"/>
      <c r="G329" s="8"/>
      <c r="H329" s="14"/>
    </row>
    <row r="330" spans="1:8">
      <c r="A330" s="10"/>
      <c r="B330" s="67"/>
      <c r="D330" s="13"/>
      <c r="E330" s="8"/>
      <c r="F330" s="12"/>
      <c r="G330" s="8"/>
      <c r="H330" s="14"/>
    </row>
    <row r="331" spans="1:8">
      <c r="A331" s="10"/>
      <c r="B331" s="67"/>
      <c r="D331" s="13"/>
      <c r="E331" s="8"/>
      <c r="F331" s="12"/>
      <c r="G331" s="8"/>
      <c r="H331" s="14"/>
    </row>
    <row r="332" spans="1:8">
      <c r="A332" s="10"/>
      <c r="B332" s="67"/>
      <c r="D332" s="13"/>
      <c r="E332" s="8"/>
      <c r="F332" s="12"/>
      <c r="G332" s="8"/>
      <c r="H332" s="14"/>
    </row>
    <row r="333" spans="1:8">
      <c r="A333" s="10"/>
      <c r="B333" s="67"/>
      <c r="D333" s="13"/>
      <c r="E333" s="8"/>
      <c r="F333" s="12"/>
      <c r="G333" s="8"/>
      <c r="H333" s="14"/>
    </row>
    <row r="334" spans="1:8">
      <c r="A334" s="10"/>
      <c r="B334" s="67"/>
      <c r="D334" s="13"/>
      <c r="E334" s="8"/>
      <c r="F334" s="12"/>
      <c r="G334" s="8"/>
      <c r="H334" s="14"/>
    </row>
    <row r="335" spans="1:8">
      <c r="A335" s="10"/>
      <c r="B335" s="67"/>
      <c r="D335" s="13"/>
      <c r="E335" s="8"/>
      <c r="F335" s="12"/>
      <c r="G335" s="8"/>
      <c r="H335" s="14"/>
    </row>
    <row r="336" spans="1:8">
      <c r="A336" s="10"/>
      <c r="B336" s="67"/>
      <c r="D336" s="13"/>
      <c r="E336" s="8"/>
      <c r="F336" s="12"/>
      <c r="G336" s="8"/>
      <c r="H336" s="14"/>
    </row>
    <row r="337" spans="1:8">
      <c r="A337" s="10"/>
      <c r="B337" s="67"/>
      <c r="D337" s="13"/>
      <c r="E337" s="8"/>
      <c r="F337" s="12"/>
      <c r="G337" s="8"/>
      <c r="H337" s="14"/>
    </row>
    <row r="338" spans="1:8">
      <c r="A338" s="10"/>
      <c r="B338" s="67"/>
      <c r="D338" s="13"/>
      <c r="E338" s="8"/>
      <c r="F338" s="12"/>
      <c r="G338" s="8"/>
      <c r="H338" s="14"/>
    </row>
    <row r="339" spans="1:8">
      <c r="A339" s="10"/>
      <c r="B339" s="67"/>
      <c r="D339" s="13"/>
      <c r="E339" s="8"/>
      <c r="F339" s="12"/>
      <c r="G339" s="8"/>
      <c r="H339" s="14"/>
    </row>
    <row r="340" spans="1:8">
      <c r="A340" s="10"/>
      <c r="B340" s="67"/>
      <c r="D340" s="13"/>
      <c r="E340" s="8"/>
      <c r="F340" s="12"/>
      <c r="G340" s="8"/>
      <c r="H340" s="14"/>
    </row>
    <row r="341" spans="1:8">
      <c r="A341" s="10"/>
      <c r="B341" s="67"/>
      <c r="D341" s="13"/>
      <c r="E341" s="8"/>
      <c r="F341" s="12"/>
      <c r="G341" s="8"/>
      <c r="H341" s="14"/>
    </row>
    <row r="342" spans="1:8">
      <c r="A342" s="10"/>
      <c r="B342" s="67"/>
      <c r="D342" s="13"/>
      <c r="E342" s="8"/>
      <c r="F342" s="12"/>
      <c r="G342" s="8"/>
      <c r="H342" s="14"/>
    </row>
    <row r="343" spans="1:8">
      <c r="A343" s="10"/>
      <c r="B343" s="67"/>
      <c r="D343" s="13"/>
      <c r="E343" s="8"/>
      <c r="F343" s="12"/>
      <c r="G343" s="8"/>
      <c r="H343" s="14"/>
    </row>
    <row r="344" spans="1:8">
      <c r="A344" s="10"/>
      <c r="B344" s="67"/>
      <c r="D344" s="13"/>
      <c r="E344" s="8"/>
      <c r="F344" s="12"/>
      <c r="G344" s="8"/>
      <c r="H344" s="14"/>
    </row>
    <row r="345" spans="1:8">
      <c r="A345" s="10"/>
      <c r="B345" s="67"/>
      <c r="D345" s="13"/>
      <c r="E345" s="8"/>
      <c r="F345" s="12"/>
      <c r="G345" s="8"/>
      <c r="H345" s="14"/>
    </row>
    <row r="346" spans="1:8">
      <c r="A346" s="10"/>
      <c r="B346" s="67"/>
      <c r="D346" s="13"/>
      <c r="E346" s="8"/>
      <c r="F346" s="12"/>
      <c r="G346" s="8"/>
      <c r="H346" s="14"/>
    </row>
    <row r="347" spans="1:8">
      <c r="A347" s="10"/>
      <c r="B347" s="67"/>
      <c r="D347" s="13"/>
      <c r="E347" s="8"/>
      <c r="F347" s="12"/>
      <c r="G347" s="8"/>
      <c r="H347" s="14"/>
    </row>
    <row r="348" spans="1:8">
      <c r="A348" s="10"/>
      <c r="B348" s="67"/>
      <c r="D348" s="13"/>
      <c r="E348" s="8"/>
      <c r="F348" s="12"/>
      <c r="G348" s="8"/>
      <c r="H348" s="14"/>
    </row>
    <row r="349" spans="1:8">
      <c r="A349" s="10"/>
      <c r="B349" s="67"/>
      <c r="D349" s="13"/>
      <c r="E349" s="8"/>
      <c r="F349" s="12"/>
      <c r="G349" s="8"/>
      <c r="H349" s="14"/>
    </row>
    <row r="350" spans="1:8">
      <c r="A350" s="10"/>
      <c r="B350" s="67"/>
      <c r="D350" s="13"/>
      <c r="E350" s="8"/>
      <c r="F350" s="12"/>
      <c r="G350" s="8"/>
      <c r="H350" s="14"/>
    </row>
    <row r="351" spans="1:8">
      <c r="A351" s="10"/>
      <c r="B351" s="67"/>
      <c r="D351" s="13"/>
      <c r="E351" s="8"/>
      <c r="F351" s="12"/>
      <c r="G351" s="8"/>
      <c r="H351" s="14"/>
    </row>
    <row r="352" spans="1:8">
      <c r="A352" s="10"/>
      <c r="B352" s="67"/>
      <c r="D352" s="13"/>
      <c r="E352" s="8"/>
      <c r="F352" s="12"/>
      <c r="G352" s="8"/>
      <c r="H352" s="14"/>
    </row>
    <row r="353" spans="1:8">
      <c r="A353" s="10"/>
      <c r="B353" s="67"/>
      <c r="D353" s="13"/>
      <c r="E353" s="8"/>
      <c r="F353" s="12"/>
      <c r="G353" s="8"/>
      <c r="H353" s="14"/>
    </row>
    <row r="354" spans="1:8">
      <c r="A354" s="10"/>
      <c r="B354" s="67"/>
      <c r="D354" s="13"/>
      <c r="E354" s="8"/>
      <c r="F354" s="12"/>
      <c r="G354" s="8"/>
      <c r="H354" s="14"/>
    </row>
    <row r="355" spans="1:8">
      <c r="A355" s="10"/>
      <c r="B355" s="67"/>
      <c r="D355" s="13"/>
      <c r="E355" s="8"/>
      <c r="F355" s="12"/>
      <c r="G355" s="8"/>
      <c r="H355" s="14"/>
    </row>
    <row r="356" spans="1:8">
      <c r="A356" s="10"/>
      <c r="B356" s="67"/>
      <c r="D356" s="13"/>
      <c r="E356" s="8"/>
      <c r="F356" s="12"/>
      <c r="G356" s="8"/>
      <c r="H356" s="14"/>
    </row>
    <row r="357" spans="1:8">
      <c r="A357" s="10"/>
      <c r="B357" s="67"/>
      <c r="D357" s="13"/>
      <c r="E357" s="8"/>
      <c r="F357" s="12"/>
      <c r="G357" s="8"/>
      <c r="H357" s="14"/>
    </row>
    <row r="358" spans="1:8">
      <c r="A358" s="10"/>
      <c r="B358" s="67"/>
      <c r="D358" s="13"/>
      <c r="E358" s="8"/>
      <c r="F358" s="12"/>
      <c r="G358" s="8"/>
      <c r="H358" s="14"/>
    </row>
    <row r="359" spans="1:8">
      <c r="A359" s="10"/>
      <c r="B359" s="67"/>
      <c r="D359" s="13"/>
      <c r="E359" s="8"/>
      <c r="F359" s="12"/>
      <c r="G359" s="8"/>
      <c r="H359" s="14"/>
    </row>
    <row r="360" spans="1:8">
      <c r="A360" s="10"/>
      <c r="B360" s="67"/>
      <c r="D360" s="13"/>
      <c r="E360" s="8"/>
      <c r="F360" s="12"/>
      <c r="G360" s="8"/>
      <c r="H360" s="14"/>
    </row>
    <row r="361" spans="1:8">
      <c r="A361" s="10"/>
      <c r="B361" s="67"/>
      <c r="D361" s="13"/>
      <c r="E361" s="8"/>
      <c r="F361" s="12"/>
      <c r="G361" s="8"/>
      <c r="H361" s="14"/>
    </row>
    <row r="362" spans="1:8">
      <c r="A362" s="10"/>
      <c r="B362" s="67"/>
      <c r="D362" s="13"/>
      <c r="E362" s="8"/>
      <c r="F362" s="12"/>
      <c r="G362" s="8"/>
      <c r="H362" s="14"/>
    </row>
    <row r="363" spans="1:8">
      <c r="A363" s="10"/>
      <c r="B363" s="67"/>
      <c r="D363" s="13"/>
      <c r="E363" s="8"/>
      <c r="F363" s="12"/>
      <c r="G363" s="8"/>
      <c r="H363" s="14"/>
    </row>
    <row r="364" spans="1:8">
      <c r="A364" s="10"/>
      <c r="B364" s="67"/>
      <c r="D364" s="13"/>
      <c r="E364" s="8"/>
      <c r="F364" s="12"/>
      <c r="G364" s="8"/>
      <c r="H364" s="14"/>
    </row>
    <row r="365" spans="1:8">
      <c r="A365" s="10"/>
      <c r="B365" s="67"/>
      <c r="D365" s="13"/>
      <c r="E365" s="8"/>
      <c r="F365" s="12"/>
      <c r="G365" s="8"/>
      <c r="H365" s="14"/>
    </row>
    <row r="366" spans="1:8">
      <c r="A366" s="10"/>
      <c r="B366" s="67"/>
      <c r="D366" s="13"/>
      <c r="E366" s="8"/>
      <c r="F366" s="12"/>
      <c r="G366" s="8"/>
      <c r="H366" s="14"/>
    </row>
    <row r="367" spans="1:8">
      <c r="A367" s="10"/>
      <c r="B367" s="67"/>
      <c r="D367" s="13"/>
      <c r="E367" s="8"/>
      <c r="F367" s="12"/>
      <c r="G367" s="8"/>
      <c r="H367" s="14"/>
    </row>
    <row r="368" spans="1:8">
      <c r="A368" s="10"/>
      <c r="B368" s="67"/>
      <c r="D368" s="13"/>
      <c r="E368" s="8"/>
      <c r="F368" s="12"/>
      <c r="G368" s="8"/>
      <c r="H368" s="14"/>
    </row>
    <row r="369" spans="1:8">
      <c r="A369" s="10"/>
      <c r="B369" s="67"/>
      <c r="D369" s="13"/>
      <c r="E369" s="8"/>
      <c r="F369" s="12"/>
      <c r="G369" s="8"/>
      <c r="H369" s="14"/>
    </row>
    <row r="370" spans="1:8">
      <c r="A370" s="10"/>
      <c r="B370" s="67"/>
      <c r="D370" s="13"/>
      <c r="E370" s="8"/>
      <c r="F370" s="12"/>
      <c r="G370" s="8"/>
      <c r="H370" s="14"/>
    </row>
    <row r="371" spans="1:8">
      <c r="A371" s="10"/>
      <c r="B371" s="67"/>
      <c r="D371" s="13"/>
      <c r="E371" s="8"/>
      <c r="F371" s="12"/>
      <c r="G371" s="8"/>
      <c r="H371" s="14"/>
    </row>
    <row r="372" spans="1:8">
      <c r="A372" s="10"/>
      <c r="B372" s="67"/>
      <c r="D372" s="13"/>
      <c r="E372" s="8"/>
      <c r="F372" s="12"/>
      <c r="G372" s="8"/>
      <c r="H372" s="14"/>
    </row>
    <row r="373" spans="1:8">
      <c r="A373" s="10"/>
      <c r="B373" s="67"/>
      <c r="D373" s="13"/>
      <c r="E373" s="8"/>
      <c r="F373" s="12"/>
      <c r="G373" s="8"/>
      <c r="H373" s="14"/>
    </row>
    <row r="374" spans="1:8">
      <c r="A374" s="10"/>
      <c r="B374" s="67"/>
      <c r="D374" s="13"/>
      <c r="E374" s="8"/>
      <c r="F374" s="12"/>
      <c r="G374" s="8"/>
      <c r="H374" s="14"/>
    </row>
    <row r="375" spans="1:8">
      <c r="A375" s="10"/>
      <c r="B375" s="67"/>
      <c r="D375" s="13"/>
      <c r="E375" s="8"/>
      <c r="F375" s="12"/>
      <c r="G375" s="8"/>
      <c r="H375" s="14"/>
    </row>
    <row r="376" spans="1:8">
      <c r="A376" s="10"/>
      <c r="B376" s="67"/>
      <c r="D376" s="13"/>
      <c r="E376" s="8"/>
      <c r="F376" s="12"/>
      <c r="G376" s="8"/>
      <c r="H376" s="14"/>
    </row>
    <row r="377" spans="1:8">
      <c r="A377" s="10"/>
      <c r="B377" s="67"/>
      <c r="D377" s="13"/>
      <c r="E377" s="8"/>
      <c r="F377" s="12"/>
      <c r="G377" s="8"/>
      <c r="H377" s="14"/>
    </row>
    <row r="378" spans="1:8">
      <c r="A378" s="10"/>
      <c r="B378" s="67"/>
      <c r="D378" s="13"/>
      <c r="E378" s="8"/>
      <c r="F378" s="12"/>
      <c r="G378" s="8"/>
      <c r="H378" s="14"/>
    </row>
    <row r="379" spans="1:8">
      <c r="A379" s="10"/>
      <c r="B379" s="67"/>
      <c r="D379" s="13"/>
      <c r="E379" s="8"/>
      <c r="F379" s="12"/>
      <c r="G379" s="8"/>
      <c r="H379" s="14"/>
    </row>
    <row r="380" spans="1:8">
      <c r="A380" s="10"/>
      <c r="B380" s="67"/>
      <c r="D380" s="13"/>
      <c r="E380" s="8"/>
      <c r="F380" s="12"/>
      <c r="G380" s="8"/>
      <c r="H380" s="14"/>
    </row>
    <row r="381" spans="1:8">
      <c r="A381" s="10"/>
      <c r="B381" s="67"/>
      <c r="D381" s="13"/>
      <c r="E381" s="8"/>
      <c r="F381" s="12"/>
      <c r="G381" s="8"/>
      <c r="H381" s="14"/>
    </row>
    <row r="382" spans="1:8">
      <c r="A382" s="10"/>
      <c r="B382" s="67"/>
      <c r="D382" s="13"/>
      <c r="E382" s="8"/>
      <c r="F382" s="12"/>
      <c r="G382" s="8"/>
      <c r="H382" s="14"/>
    </row>
    <row r="383" spans="1:8">
      <c r="A383" s="10"/>
      <c r="B383" s="67"/>
      <c r="D383" s="13"/>
      <c r="E383" s="8"/>
      <c r="F383" s="12"/>
      <c r="G383" s="8"/>
      <c r="H383" s="14"/>
    </row>
    <row r="384" spans="1:8">
      <c r="A384" s="10"/>
      <c r="B384" s="67"/>
      <c r="D384" s="13"/>
      <c r="E384" s="8"/>
      <c r="F384" s="12"/>
      <c r="G384" s="8"/>
      <c r="H384" s="14"/>
    </row>
    <row r="385" spans="1:8">
      <c r="A385" s="10"/>
      <c r="B385" s="67"/>
      <c r="D385" s="13"/>
      <c r="E385" s="8"/>
      <c r="F385" s="12"/>
      <c r="G385" s="8"/>
      <c r="H385" s="14"/>
    </row>
    <row r="386" spans="1:8">
      <c r="A386" s="10"/>
      <c r="B386" s="67"/>
      <c r="D386" s="13"/>
      <c r="E386" s="8"/>
      <c r="F386" s="12"/>
      <c r="G386" s="8"/>
      <c r="H386" s="14"/>
    </row>
    <row r="387" spans="1:8">
      <c r="A387" s="10"/>
      <c r="B387" s="67"/>
      <c r="D387" s="13"/>
      <c r="E387" s="8"/>
      <c r="F387" s="12"/>
      <c r="G387" s="8"/>
      <c r="H387" s="14"/>
    </row>
    <row r="388" spans="1:8">
      <c r="A388" s="10"/>
      <c r="B388" s="67"/>
      <c r="D388" s="13"/>
      <c r="E388" s="8"/>
      <c r="F388" s="12"/>
      <c r="G388" s="8"/>
      <c r="H388" s="14"/>
    </row>
    <row r="389" spans="1:8">
      <c r="A389" s="10"/>
      <c r="B389" s="67"/>
      <c r="D389" s="13"/>
      <c r="E389" s="8"/>
      <c r="F389" s="12"/>
      <c r="G389" s="8"/>
      <c r="H389" s="14"/>
    </row>
    <row r="390" spans="1:8">
      <c r="A390" s="10"/>
      <c r="B390" s="67"/>
      <c r="D390" s="13"/>
      <c r="E390" s="8"/>
      <c r="F390" s="12"/>
      <c r="G390" s="8"/>
      <c r="H390" s="14"/>
    </row>
    <row r="391" spans="1:8">
      <c r="A391" s="10"/>
      <c r="B391" s="67"/>
      <c r="D391" s="13"/>
      <c r="E391" s="8"/>
      <c r="F391" s="12"/>
      <c r="G391" s="8"/>
      <c r="H391" s="14"/>
    </row>
    <row r="392" spans="1:8">
      <c r="A392" s="10"/>
      <c r="B392" s="67"/>
      <c r="D392" s="13"/>
      <c r="E392" s="8"/>
      <c r="F392" s="12"/>
      <c r="G392" s="8"/>
      <c r="H392" s="14"/>
    </row>
    <row r="393" spans="1:8">
      <c r="A393" s="10"/>
      <c r="B393" s="67"/>
      <c r="D393" s="13"/>
      <c r="E393" s="8"/>
      <c r="F393" s="12"/>
      <c r="G393" s="8"/>
      <c r="H393" s="14"/>
    </row>
    <row r="394" spans="1:8">
      <c r="A394" s="10"/>
      <c r="B394" s="67"/>
      <c r="D394" s="13"/>
      <c r="E394" s="8"/>
      <c r="F394" s="12"/>
      <c r="G394" s="8"/>
      <c r="H394" s="14"/>
    </row>
    <row r="395" spans="1:8">
      <c r="A395" s="10"/>
      <c r="B395" s="67"/>
      <c r="D395" s="13"/>
      <c r="E395" s="8"/>
      <c r="F395" s="12"/>
      <c r="G395" s="8"/>
      <c r="H395" s="14"/>
    </row>
    <row r="396" spans="1:8">
      <c r="A396" s="10"/>
      <c r="B396" s="67"/>
      <c r="D396" s="13"/>
      <c r="E396" s="8"/>
      <c r="F396" s="12"/>
      <c r="G396" s="8"/>
      <c r="H396" s="14"/>
    </row>
    <row r="397" spans="1:8">
      <c r="A397" s="10"/>
      <c r="B397" s="67"/>
      <c r="D397" s="13"/>
      <c r="E397" s="8"/>
      <c r="F397" s="12"/>
      <c r="G397" s="8"/>
      <c r="H397" s="14"/>
    </row>
    <row r="398" spans="1:8">
      <c r="A398" s="10"/>
      <c r="B398" s="67"/>
      <c r="D398" s="13"/>
      <c r="E398" s="8"/>
      <c r="F398" s="12"/>
      <c r="G398" s="8"/>
      <c r="H398" s="14"/>
    </row>
    <row r="399" spans="1:8">
      <c r="A399" s="10"/>
      <c r="B399" s="67"/>
      <c r="D399" s="13"/>
      <c r="E399" s="8"/>
      <c r="F399" s="12"/>
      <c r="G399" s="8"/>
      <c r="H399" s="14"/>
    </row>
    <row r="400" spans="1:8">
      <c r="A400" s="10"/>
      <c r="B400" s="67"/>
      <c r="D400" s="13"/>
      <c r="E400" s="8"/>
      <c r="F400" s="12"/>
      <c r="G400" s="8"/>
      <c r="H400" s="14"/>
    </row>
    <row r="401" spans="1:8">
      <c r="A401" s="10"/>
      <c r="B401" s="67"/>
      <c r="D401" s="13"/>
      <c r="E401" s="8"/>
      <c r="F401" s="12"/>
      <c r="G401" s="8"/>
      <c r="H401" s="14"/>
    </row>
    <row r="402" spans="1:8">
      <c r="A402" s="10"/>
      <c r="B402" s="67"/>
      <c r="D402" s="13"/>
      <c r="E402" s="8"/>
      <c r="F402" s="12"/>
      <c r="G402" s="8"/>
      <c r="H402" s="14"/>
    </row>
    <row r="403" spans="1:8">
      <c r="A403" s="10"/>
      <c r="B403" s="67"/>
      <c r="D403" s="13"/>
      <c r="E403" s="8"/>
      <c r="F403" s="12"/>
      <c r="G403" s="8"/>
      <c r="H403" s="14"/>
    </row>
    <row r="404" spans="1:8">
      <c r="A404" s="10"/>
      <c r="B404" s="67"/>
      <c r="D404" s="13"/>
      <c r="E404" s="8"/>
      <c r="F404" s="12"/>
      <c r="G404" s="8"/>
      <c r="H404" s="14"/>
    </row>
    <row r="405" spans="1:8">
      <c r="A405" s="10"/>
      <c r="B405" s="67"/>
      <c r="D405" s="13"/>
      <c r="E405" s="8"/>
      <c r="F405" s="12"/>
      <c r="G405" s="8"/>
      <c r="H405" s="14"/>
    </row>
    <row r="406" spans="1:8">
      <c r="A406" s="10"/>
      <c r="B406" s="67"/>
      <c r="D406" s="13"/>
      <c r="E406" s="8"/>
      <c r="F406" s="12"/>
      <c r="G406" s="8"/>
      <c r="H406" s="14"/>
    </row>
    <row r="407" spans="1:8">
      <c r="A407" s="10"/>
      <c r="B407" s="67"/>
      <c r="D407" s="13"/>
      <c r="E407" s="8"/>
      <c r="F407" s="12"/>
      <c r="G407" s="8"/>
      <c r="H407" s="14"/>
    </row>
    <row r="408" spans="1:8">
      <c r="A408" s="10"/>
      <c r="B408" s="67"/>
      <c r="D408" s="13"/>
      <c r="E408" s="8"/>
      <c r="F408" s="12"/>
      <c r="G408" s="8"/>
      <c r="H408" s="14"/>
    </row>
    <row r="409" spans="1:8">
      <c r="A409" s="10"/>
      <c r="B409" s="67"/>
      <c r="D409" s="13"/>
      <c r="E409" s="8"/>
      <c r="F409" s="12"/>
      <c r="G409" s="8"/>
      <c r="H409" s="14"/>
    </row>
    <row r="410" spans="1:8">
      <c r="A410" s="10"/>
      <c r="B410" s="67"/>
      <c r="D410" s="13"/>
      <c r="E410" s="8"/>
      <c r="F410" s="12"/>
      <c r="G410" s="8"/>
      <c r="H410" s="14"/>
    </row>
    <row r="411" spans="1:8">
      <c r="A411" s="10"/>
      <c r="B411" s="67"/>
      <c r="D411" s="13"/>
      <c r="E411" s="8"/>
      <c r="F411" s="12"/>
      <c r="G411" s="8"/>
      <c r="H411" s="14"/>
    </row>
    <row r="412" spans="1:8">
      <c r="A412" s="10"/>
      <c r="B412" s="67"/>
      <c r="D412" s="13"/>
      <c r="E412" s="8"/>
      <c r="F412" s="12"/>
      <c r="G412" s="8"/>
      <c r="H412" s="14"/>
    </row>
    <row r="413" spans="1:8">
      <c r="A413" s="10"/>
      <c r="B413" s="67"/>
      <c r="D413" s="13"/>
      <c r="E413" s="8"/>
      <c r="F413" s="12"/>
      <c r="G413" s="8"/>
      <c r="H413" s="14"/>
    </row>
    <row r="414" spans="1:8">
      <c r="A414" s="10"/>
      <c r="B414" s="67"/>
      <c r="D414" s="13"/>
      <c r="E414" s="8"/>
      <c r="F414" s="12"/>
      <c r="G414" s="8"/>
      <c r="H414" s="14"/>
    </row>
    <row r="415" spans="1:8">
      <c r="A415" s="10"/>
      <c r="B415" s="67"/>
      <c r="D415" s="13"/>
      <c r="E415" s="8"/>
      <c r="F415" s="12"/>
      <c r="G415" s="8"/>
      <c r="H415" s="14"/>
    </row>
    <row r="416" spans="1:8">
      <c r="A416" s="10"/>
      <c r="B416" s="67"/>
      <c r="D416" s="13"/>
      <c r="E416" s="8"/>
      <c r="F416" s="12"/>
      <c r="G416" s="8"/>
      <c r="H416" s="14"/>
    </row>
    <row r="417" spans="1:8">
      <c r="A417" s="10"/>
      <c r="B417" s="67"/>
      <c r="D417" s="13"/>
      <c r="E417" s="8"/>
      <c r="F417" s="12"/>
      <c r="G417" s="8"/>
      <c r="H417" s="14"/>
    </row>
    <row r="418" spans="1:8">
      <c r="A418" s="10"/>
      <c r="B418" s="67"/>
      <c r="D418" s="13"/>
      <c r="E418" s="8"/>
      <c r="F418" s="12"/>
      <c r="G418" s="8"/>
      <c r="H418" s="14"/>
    </row>
    <row r="419" spans="1:8">
      <c r="A419" s="10"/>
      <c r="B419" s="67"/>
      <c r="D419" s="13"/>
      <c r="E419" s="8"/>
      <c r="F419" s="12"/>
      <c r="G419" s="8"/>
      <c r="H419" s="14"/>
    </row>
    <row r="420" spans="1:8">
      <c r="A420" s="10"/>
      <c r="B420" s="67"/>
      <c r="D420" s="13"/>
      <c r="E420" s="8"/>
      <c r="F420" s="12"/>
      <c r="G420" s="8"/>
      <c r="H420" s="14"/>
    </row>
    <row r="421" spans="1:8">
      <c r="A421" s="10"/>
      <c r="B421" s="67"/>
      <c r="D421" s="13"/>
      <c r="E421" s="8"/>
      <c r="F421" s="12"/>
      <c r="G421" s="8"/>
      <c r="H421" s="14"/>
    </row>
    <row r="422" spans="1:8">
      <c r="A422" s="10"/>
      <c r="B422" s="67"/>
      <c r="D422" s="13"/>
      <c r="E422" s="8"/>
      <c r="F422" s="12"/>
      <c r="G422" s="8"/>
      <c r="H422" s="14"/>
    </row>
    <row r="423" spans="1:8">
      <c r="A423" s="10"/>
      <c r="B423" s="67"/>
      <c r="D423" s="13"/>
      <c r="E423" s="8"/>
      <c r="F423" s="12"/>
      <c r="G423" s="8"/>
      <c r="H423" s="14"/>
    </row>
    <row r="424" spans="1:8">
      <c r="A424" s="10"/>
      <c r="B424" s="67"/>
      <c r="D424" s="13"/>
      <c r="E424" s="8"/>
      <c r="F424" s="12"/>
      <c r="G424" s="8"/>
      <c r="H424" s="14"/>
    </row>
    <row r="425" spans="1:8">
      <c r="A425" s="10"/>
      <c r="B425" s="67"/>
      <c r="D425" s="13"/>
      <c r="E425" s="8"/>
      <c r="F425" s="12"/>
      <c r="G425" s="8"/>
      <c r="H425" s="14"/>
    </row>
    <row r="426" spans="1:8">
      <c r="A426" s="10"/>
      <c r="B426" s="67"/>
      <c r="D426" s="13"/>
      <c r="E426" s="8"/>
      <c r="F426" s="12"/>
      <c r="G426" s="8"/>
      <c r="H426" s="14"/>
    </row>
    <row r="427" spans="1:8">
      <c r="A427" s="10"/>
      <c r="B427" s="67"/>
      <c r="D427" s="13"/>
      <c r="E427" s="8"/>
      <c r="F427" s="12"/>
      <c r="G427" s="8"/>
      <c r="H427" s="14"/>
    </row>
    <row r="428" spans="1:8">
      <c r="A428" s="10"/>
      <c r="B428" s="67"/>
      <c r="D428" s="13"/>
      <c r="E428" s="8"/>
      <c r="F428" s="12"/>
      <c r="G428" s="8"/>
      <c r="H428" s="14"/>
    </row>
    <row r="429" spans="1:8">
      <c r="A429" s="10"/>
      <c r="B429" s="67"/>
      <c r="D429" s="13"/>
      <c r="E429" s="8"/>
      <c r="F429" s="12"/>
      <c r="G429" s="8"/>
      <c r="H429" s="14"/>
    </row>
    <row r="430" spans="1:8">
      <c r="A430" s="10"/>
      <c r="B430" s="67"/>
      <c r="D430" s="13"/>
      <c r="E430" s="8"/>
      <c r="F430" s="12"/>
      <c r="G430" s="8"/>
      <c r="H430" s="14"/>
    </row>
    <row r="431" spans="1:8">
      <c r="A431" s="10"/>
      <c r="B431" s="67"/>
      <c r="D431" s="13"/>
      <c r="E431" s="8"/>
      <c r="F431" s="12"/>
      <c r="G431" s="8"/>
      <c r="H431" s="14"/>
    </row>
    <row r="432" spans="1:8">
      <c r="A432" s="10"/>
      <c r="B432" s="67"/>
      <c r="D432" s="13"/>
      <c r="E432" s="8"/>
      <c r="F432" s="12"/>
      <c r="G432" s="8"/>
      <c r="H432" s="14"/>
    </row>
    <row r="433" spans="1:8">
      <c r="A433" s="10"/>
      <c r="B433" s="67"/>
      <c r="D433" s="13"/>
      <c r="E433" s="8"/>
      <c r="F433" s="12"/>
      <c r="G433" s="8"/>
      <c r="H433" s="14"/>
    </row>
    <row r="434" spans="1:8">
      <c r="A434" s="10"/>
      <c r="B434" s="67"/>
      <c r="D434" s="13"/>
      <c r="E434" s="8"/>
      <c r="F434" s="12"/>
      <c r="G434" s="8"/>
      <c r="H434" s="14"/>
    </row>
    <row r="435" spans="1:8">
      <c r="A435" s="10"/>
      <c r="B435" s="67"/>
      <c r="D435" s="13"/>
      <c r="E435" s="8"/>
      <c r="F435" s="12"/>
      <c r="G435" s="8"/>
      <c r="H435" s="14"/>
    </row>
    <row r="436" spans="1:8">
      <c r="A436" s="10"/>
      <c r="B436" s="67"/>
      <c r="D436" s="13"/>
      <c r="E436" s="8"/>
      <c r="F436" s="12"/>
      <c r="G436" s="8"/>
      <c r="H436" s="14"/>
    </row>
    <row r="437" spans="1:8">
      <c r="A437" s="10"/>
      <c r="B437" s="67"/>
      <c r="D437" s="13"/>
      <c r="E437" s="8"/>
      <c r="F437" s="12"/>
      <c r="G437" s="8"/>
      <c r="H437" s="14"/>
    </row>
    <row r="438" spans="1:8">
      <c r="A438" s="10"/>
      <c r="B438" s="67"/>
      <c r="D438" s="13"/>
      <c r="E438" s="8"/>
      <c r="F438" s="12"/>
      <c r="G438" s="8"/>
      <c r="H438" s="14"/>
    </row>
    <row r="439" spans="1:8">
      <c r="A439" s="10"/>
      <c r="B439" s="67"/>
      <c r="D439" s="13"/>
      <c r="E439" s="8"/>
      <c r="F439" s="12"/>
      <c r="G439" s="8"/>
      <c r="H439" s="14"/>
    </row>
    <row r="440" spans="1:8">
      <c r="A440" s="10"/>
      <c r="B440" s="67"/>
      <c r="D440" s="13"/>
      <c r="E440" s="8"/>
      <c r="F440" s="12"/>
      <c r="G440" s="8"/>
      <c r="H440" s="14"/>
    </row>
    <row r="441" spans="1:8">
      <c r="A441" s="10"/>
      <c r="B441" s="67"/>
      <c r="D441" s="13"/>
      <c r="E441" s="8"/>
      <c r="F441" s="12"/>
      <c r="G441" s="8"/>
      <c r="H441" s="14"/>
    </row>
    <row r="442" spans="1:8">
      <c r="A442" s="10"/>
      <c r="B442" s="67"/>
      <c r="D442" s="13"/>
      <c r="E442" s="8"/>
      <c r="F442" s="12"/>
      <c r="G442" s="8"/>
      <c r="H442" s="14"/>
    </row>
    <row r="443" spans="1:8">
      <c r="A443" s="10"/>
      <c r="B443" s="67"/>
      <c r="D443" s="13"/>
      <c r="E443" s="8"/>
      <c r="F443" s="12"/>
      <c r="G443" s="8"/>
      <c r="H443" s="14"/>
    </row>
    <row r="444" spans="1:8">
      <c r="A444" s="10"/>
      <c r="B444" s="67"/>
      <c r="D444" s="13"/>
      <c r="E444" s="8"/>
      <c r="F444" s="12"/>
      <c r="G444" s="8"/>
      <c r="H444" s="14"/>
    </row>
    <row r="445" spans="1:8">
      <c r="A445" s="10"/>
      <c r="B445" s="67"/>
      <c r="D445" s="13"/>
      <c r="E445" s="8"/>
      <c r="F445" s="12"/>
      <c r="G445" s="8"/>
      <c r="H445" s="14"/>
    </row>
    <row r="446" spans="1:8">
      <c r="A446" s="10"/>
      <c r="B446" s="67"/>
      <c r="D446" s="13"/>
      <c r="E446" s="8"/>
      <c r="F446" s="12"/>
      <c r="G446" s="8"/>
      <c r="H446" s="14"/>
    </row>
    <row r="447" spans="1:8">
      <c r="A447" s="10"/>
      <c r="B447" s="67"/>
      <c r="D447" s="13"/>
      <c r="E447" s="8"/>
      <c r="F447" s="12"/>
      <c r="G447" s="8"/>
      <c r="H447" s="14"/>
    </row>
    <row r="448" spans="1:8">
      <c r="A448" s="10"/>
      <c r="B448" s="67"/>
      <c r="D448" s="13"/>
      <c r="E448" s="8"/>
      <c r="F448" s="12"/>
      <c r="G448" s="8"/>
      <c r="H448" s="14"/>
    </row>
    <row r="449" spans="1:8">
      <c r="A449" s="10"/>
      <c r="B449" s="67"/>
      <c r="D449" s="13"/>
      <c r="E449" s="8"/>
      <c r="F449" s="12"/>
      <c r="G449" s="8"/>
      <c r="H449" s="14"/>
    </row>
    <row r="450" spans="1:8">
      <c r="A450" s="10"/>
      <c r="B450" s="67"/>
      <c r="D450" s="13"/>
      <c r="E450" s="8"/>
      <c r="F450" s="12"/>
      <c r="G450" s="8"/>
      <c r="H450" s="14"/>
    </row>
    <row r="451" spans="1:8">
      <c r="A451" s="10"/>
      <c r="B451" s="67"/>
      <c r="D451" s="13"/>
      <c r="E451" s="8"/>
      <c r="F451" s="12"/>
      <c r="G451" s="8"/>
      <c r="H451" s="14"/>
    </row>
    <row r="452" spans="1:8">
      <c r="A452" s="10"/>
      <c r="B452" s="67"/>
      <c r="D452" s="13"/>
      <c r="E452" s="8"/>
      <c r="F452" s="12"/>
      <c r="G452" s="8"/>
      <c r="H452" s="14"/>
    </row>
    <row r="453" spans="1:8">
      <c r="A453" s="10"/>
      <c r="B453" s="67"/>
      <c r="D453" s="13"/>
      <c r="E453" s="8"/>
      <c r="F453" s="12"/>
      <c r="G453" s="8"/>
      <c r="H453" s="14"/>
    </row>
    <row r="454" spans="1:8">
      <c r="A454" s="10"/>
      <c r="B454" s="67"/>
      <c r="D454" s="13"/>
      <c r="E454" s="8"/>
      <c r="F454" s="12"/>
      <c r="G454" s="8"/>
      <c r="H454" s="14"/>
    </row>
    <row r="455" spans="1:8">
      <c r="A455" s="10"/>
      <c r="B455" s="67"/>
      <c r="D455" s="13"/>
      <c r="E455" s="8"/>
      <c r="F455" s="12"/>
      <c r="G455" s="8"/>
      <c r="H455" s="14"/>
    </row>
    <row r="456" spans="1:8">
      <c r="A456" s="10"/>
      <c r="B456" s="67"/>
      <c r="D456" s="13"/>
      <c r="E456" s="8"/>
      <c r="F456" s="12"/>
      <c r="G456" s="8"/>
      <c r="H456" s="14"/>
    </row>
    <row r="457" spans="1:8">
      <c r="A457" s="10"/>
      <c r="B457" s="67"/>
      <c r="D457" s="13"/>
      <c r="E457" s="8"/>
      <c r="F457" s="12"/>
      <c r="G457" s="8"/>
      <c r="H457" s="14"/>
    </row>
    <row r="458" spans="1:8">
      <c r="A458" s="10"/>
      <c r="B458" s="67"/>
      <c r="D458" s="13"/>
      <c r="E458" s="8"/>
      <c r="F458" s="12"/>
      <c r="G458" s="8"/>
      <c r="H458" s="14"/>
    </row>
    <row r="459" spans="1:8">
      <c r="A459" s="10"/>
      <c r="B459" s="67"/>
      <c r="D459" s="13"/>
      <c r="E459" s="8"/>
      <c r="F459" s="12"/>
      <c r="G459" s="8"/>
      <c r="H459" s="14"/>
    </row>
    <row r="460" spans="1:8">
      <c r="A460" s="10"/>
      <c r="B460" s="67"/>
      <c r="D460" s="13"/>
      <c r="E460" s="8"/>
      <c r="F460" s="12"/>
      <c r="G460" s="8"/>
      <c r="H460" s="14"/>
    </row>
    <row r="461" spans="1:8">
      <c r="A461" s="10"/>
      <c r="B461" s="67"/>
      <c r="D461" s="13"/>
      <c r="E461" s="8"/>
      <c r="F461" s="12"/>
      <c r="G461" s="8"/>
      <c r="H461" s="14"/>
    </row>
    <row r="462" spans="1:8">
      <c r="A462" s="10"/>
      <c r="B462" s="67"/>
      <c r="D462" s="13"/>
      <c r="E462" s="8"/>
      <c r="F462" s="12"/>
      <c r="G462" s="8"/>
      <c r="H462" s="14"/>
    </row>
    <row r="463" spans="1:8">
      <c r="A463" s="10"/>
      <c r="B463" s="67"/>
      <c r="D463" s="13"/>
      <c r="E463" s="8"/>
      <c r="F463" s="12"/>
      <c r="G463" s="8"/>
      <c r="H463" s="14"/>
    </row>
    <row r="464" spans="1:8">
      <c r="A464" s="10"/>
      <c r="B464" s="67"/>
      <c r="D464" s="13"/>
      <c r="E464" s="8"/>
      <c r="F464" s="12"/>
      <c r="G464" s="8"/>
      <c r="H464" s="14"/>
    </row>
    <row r="465" spans="1:8">
      <c r="A465" s="10"/>
      <c r="B465" s="67"/>
      <c r="D465" s="13"/>
      <c r="E465" s="8"/>
      <c r="F465" s="12"/>
      <c r="G465" s="8"/>
      <c r="H465" s="14"/>
    </row>
    <row r="466" spans="1:8">
      <c r="A466" s="10"/>
      <c r="B466" s="67"/>
      <c r="D466" s="13"/>
      <c r="E466" s="8"/>
      <c r="F466" s="12"/>
      <c r="G466" s="8"/>
      <c r="H466" s="14"/>
    </row>
    <row r="467" spans="1:8">
      <c r="A467" s="10"/>
      <c r="B467" s="67"/>
      <c r="D467" s="13"/>
      <c r="E467" s="8"/>
      <c r="F467" s="12"/>
      <c r="G467" s="8"/>
      <c r="H467" s="14"/>
    </row>
    <row r="468" spans="1:8">
      <c r="A468" s="10"/>
      <c r="B468" s="67"/>
      <c r="D468" s="13"/>
      <c r="E468" s="8"/>
      <c r="F468" s="12"/>
      <c r="G468" s="8"/>
      <c r="H468" s="14"/>
    </row>
    <row r="469" spans="1:8">
      <c r="A469" s="10"/>
      <c r="B469" s="67"/>
      <c r="D469" s="13"/>
      <c r="E469" s="8"/>
      <c r="F469" s="12"/>
      <c r="G469" s="8"/>
      <c r="H469" s="14"/>
    </row>
    <row r="470" spans="1:8">
      <c r="A470" s="10"/>
      <c r="B470" s="67"/>
      <c r="D470" s="13"/>
      <c r="E470" s="8"/>
      <c r="F470" s="12"/>
      <c r="G470" s="8"/>
      <c r="H470" s="14"/>
    </row>
    <row r="471" spans="1:8">
      <c r="A471" s="10"/>
      <c r="B471" s="67"/>
      <c r="D471" s="13"/>
      <c r="E471" s="8"/>
      <c r="F471" s="12"/>
      <c r="G471" s="8"/>
      <c r="H471" s="14"/>
    </row>
    <row r="472" spans="1:8">
      <c r="A472" s="10"/>
      <c r="B472" s="67"/>
      <c r="D472" s="13"/>
      <c r="E472" s="8"/>
      <c r="F472" s="12"/>
      <c r="G472" s="8"/>
      <c r="H472" s="14"/>
    </row>
    <row r="473" spans="1:8">
      <c r="A473" s="10"/>
      <c r="B473" s="67"/>
      <c r="D473" s="13"/>
      <c r="E473" s="8"/>
      <c r="F473" s="12"/>
      <c r="G473" s="8"/>
      <c r="H473" s="14"/>
    </row>
    <row r="474" spans="1:8">
      <c r="A474" s="10"/>
      <c r="B474" s="67"/>
      <c r="D474" s="13"/>
      <c r="E474" s="8"/>
      <c r="F474" s="12"/>
      <c r="G474" s="8"/>
      <c r="H474" s="14"/>
    </row>
    <row r="475" spans="1:8">
      <c r="A475" s="10"/>
      <c r="B475" s="67"/>
      <c r="D475" s="13"/>
      <c r="E475" s="8"/>
      <c r="F475" s="12"/>
      <c r="G475" s="8"/>
      <c r="H475" s="14"/>
    </row>
    <row r="476" spans="1:8">
      <c r="A476" s="10"/>
      <c r="B476" s="67"/>
      <c r="D476" s="13"/>
      <c r="E476" s="8"/>
      <c r="F476" s="12"/>
      <c r="G476" s="8"/>
      <c r="H476" s="14"/>
    </row>
    <row r="477" spans="1:8">
      <c r="A477" s="10"/>
      <c r="B477" s="67"/>
      <c r="D477" s="13"/>
      <c r="E477" s="8"/>
      <c r="F477" s="12"/>
      <c r="G477" s="8"/>
      <c r="H477" s="14"/>
    </row>
    <row r="478" spans="1:8">
      <c r="A478" s="10"/>
      <c r="B478" s="67"/>
      <c r="D478" s="13"/>
      <c r="E478" s="8"/>
      <c r="F478" s="12"/>
      <c r="G478" s="8"/>
      <c r="H478" s="14"/>
    </row>
    <row r="479" spans="1:8">
      <c r="A479" s="10"/>
      <c r="B479" s="67"/>
      <c r="D479" s="13"/>
      <c r="E479" s="8"/>
      <c r="F479" s="12"/>
      <c r="G479" s="8"/>
      <c r="H479" s="14"/>
    </row>
    <row r="480" spans="1:8">
      <c r="A480" s="10"/>
      <c r="B480" s="67"/>
      <c r="D480" s="13"/>
      <c r="E480" s="8"/>
      <c r="F480" s="12"/>
      <c r="G480" s="8"/>
      <c r="H480" s="14"/>
    </row>
    <row r="481" spans="1:8">
      <c r="A481" s="10"/>
      <c r="B481" s="67"/>
      <c r="D481" s="13"/>
      <c r="E481" s="8"/>
      <c r="F481" s="12"/>
      <c r="G481" s="8"/>
      <c r="H481" s="14"/>
    </row>
    <row r="482" spans="1:8">
      <c r="A482" s="10"/>
      <c r="B482" s="67"/>
      <c r="D482" s="13"/>
      <c r="E482" s="8"/>
      <c r="F482" s="12"/>
      <c r="G482" s="8"/>
      <c r="H482" s="14"/>
    </row>
    <row r="483" spans="1:8">
      <c r="A483" s="10"/>
      <c r="B483" s="67"/>
      <c r="D483" s="13"/>
      <c r="E483" s="8"/>
      <c r="F483" s="12"/>
      <c r="G483" s="8"/>
      <c r="H483" s="14"/>
    </row>
    <row r="484" spans="1:8">
      <c r="A484" s="10"/>
      <c r="B484" s="67"/>
      <c r="D484" s="13"/>
      <c r="E484" s="8"/>
      <c r="F484" s="12"/>
      <c r="G484" s="8"/>
      <c r="H484" s="14"/>
    </row>
    <row r="485" spans="1:8">
      <c r="A485" s="10"/>
      <c r="B485" s="67"/>
      <c r="D485" s="13"/>
      <c r="E485" s="8"/>
      <c r="F485" s="12"/>
      <c r="G485" s="8"/>
      <c r="H485" s="14"/>
    </row>
    <row r="486" spans="1:8">
      <c r="A486" s="10"/>
      <c r="B486" s="67"/>
      <c r="D486" s="13"/>
      <c r="E486" s="8"/>
      <c r="F486" s="12"/>
      <c r="G486" s="8"/>
      <c r="H486" s="14"/>
    </row>
    <row r="487" spans="1:8">
      <c r="A487" s="10"/>
      <c r="B487" s="67"/>
      <c r="D487" s="13"/>
      <c r="E487" s="8"/>
      <c r="F487" s="12"/>
      <c r="G487" s="8"/>
      <c r="H487" s="14"/>
    </row>
    <row r="488" spans="1:8">
      <c r="A488" s="10"/>
      <c r="B488" s="67"/>
      <c r="D488" s="13"/>
      <c r="E488" s="8"/>
      <c r="F488" s="12"/>
      <c r="G488" s="8"/>
      <c r="H488" s="14"/>
    </row>
    <row r="489" spans="1:8">
      <c r="A489" s="10"/>
      <c r="B489" s="67"/>
      <c r="D489" s="13"/>
      <c r="E489" s="8"/>
      <c r="F489" s="12"/>
      <c r="G489" s="8"/>
      <c r="H489" s="14"/>
    </row>
    <row r="490" spans="1:8">
      <c r="A490" s="10"/>
      <c r="B490" s="67"/>
      <c r="D490" s="13"/>
      <c r="E490" s="8"/>
      <c r="F490" s="12"/>
      <c r="G490" s="8"/>
      <c r="H490" s="14"/>
    </row>
    <row r="491" spans="1:8">
      <c r="A491" s="10"/>
      <c r="B491" s="67"/>
      <c r="D491" s="13"/>
      <c r="E491" s="8"/>
      <c r="F491" s="12"/>
      <c r="G491" s="8"/>
      <c r="H491" s="14"/>
    </row>
    <row r="492" spans="1:8">
      <c r="A492" s="10"/>
      <c r="B492" s="67"/>
      <c r="D492" s="13"/>
      <c r="E492" s="8"/>
      <c r="F492" s="12"/>
      <c r="G492" s="8"/>
      <c r="H492" s="14"/>
    </row>
    <row r="493" spans="1:8">
      <c r="A493" s="10"/>
      <c r="B493" s="67"/>
      <c r="D493" s="13"/>
      <c r="E493" s="8"/>
      <c r="F493" s="12"/>
      <c r="G493" s="8"/>
      <c r="H493" s="14"/>
    </row>
    <row r="494" spans="1:8">
      <c r="A494" s="10"/>
      <c r="B494" s="67"/>
      <c r="D494" s="13"/>
      <c r="E494" s="8"/>
      <c r="F494" s="12"/>
      <c r="G494" s="8"/>
      <c r="H494" s="14"/>
    </row>
    <row r="495" spans="1:8">
      <c r="A495" s="10"/>
      <c r="B495" s="67"/>
      <c r="D495" s="13"/>
      <c r="E495" s="8"/>
      <c r="F495" s="12"/>
      <c r="G495" s="8"/>
      <c r="H495" s="14"/>
    </row>
    <row r="496" spans="1:8">
      <c r="A496" s="10"/>
      <c r="B496" s="67"/>
      <c r="D496" s="13"/>
      <c r="E496" s="8"/>
      <c r="F496" s="12"/>
      <c r="G496" s="8"/>
      <c r="H496" s="14"/>
    </row>
    <row r="497" spans="1:8">
      <c r="A497" s="10"/>
      <c r="B497" s="67"/>
      <c r="D497" s="13"/>
      <c r="E497" s="8"/>
      <c r="F497" s="12"/>
      <c r="G497" s="8"/>
      <c r="H497" s="14"/>
    </row>
    <row r="498" spans="1:8">
      <c r="A498" s="10"/>
      <c r="B498" s="67"/>
      <c r="D498" s="13"/>
      <c r="E498" s="8"/>
      <c r="F498" s="12"/>
      <c r="G498" s="8"/>
      <c r="H498" s="14"/>
    </row>
    <row r="499" spans="1:8">
      <c r="A499" s="10"/>
      <c r="B499" s="67"/>
      <c r="D499" s="13"/>
      <c r="E499" s="8"/>
      <c r="F499" s="12"/>
      <c r="G499" s="8"/>
      <c r="H499" s="14"/>
    </row>
    <row r="500" spans="1:8">
      <c r="A500" s="10"/>
      <c r="B500" s="67"/>
      <c r="D500" s="13"/>
      <c r="E500" s="8"/>
      <c r="F500" s="12"/>
      <c r="G500" s="8"/>
      <c r="H500" s="14"/>
    </row>
    <row r="501" spans="1:8">
      <c r="A501" s="10"/>
      <c r="B501" s="67"/>
      <c r="D501" s="13"/>
      <c r="E501" s="8"/>
      <c r="F501" s="12"/>
      <c r="G501" s="8"/>
      <c r="H501" s="14"/>
    </row>
    <row r="502" spans="1:8">
      <c r="A502" s="10"/>
      <c r="B502" s="67"/>
      <c r="D502" s="13"/>
      <c r="E502" s="8"/>
      <c r="F502" s="12"/>
      <c r="G502" s="8"/>
      <c r="H502" s="14"/>
    </row>
    <row r="503" spans="1:8">
      <c r="A503" s="10"/>
      <c r="B503" s="67"/>
      <c r="D503" s="13"/>
      <c r="E503" s="8"/>
      <c r="F503" s="12"/>
      <c r="G503" s="8"/>
      <c r="H503" s="14"/>
    </row>
    <row r="504" spans="1:8">
      <c r="A504" s="10"/>
      <c r="B504" s="67"/>
      <c r="D504" s="13"/>
      <c r="E504" s="8"/>
      <c r="F504" s="12"/>
      <c r="G504" s="8"/>
      <c r="H504" s="14"/>
    </row>
    <row r="505" spans="1:8">
      <c r="A505" s="10"/>
      <c r="B505" s="67"/>
      <c r="D505" s="13"/>
      <c r="E505" s="8"/>
      <c r="F505" s="12"/>
      <c r="G505" s="8"/>
      <c r="H505" s="14"/>
    </row>
    <row r="506" spans="1:8">
      <c r="A506" s="10"/>
      <c r="B506" s="67"/>
      <c r="D506" s="13"/>
      <c r="E506" s="8"/>
      <c r="F506" s="12"/>
      <c r="G506" s="8"/>
      <c r="H506" s="14"/>
    </row>
    <row r="507" spans="1:8">
      <c r="A507" s="10"/>
      <c r="B507" s="67"/>
      <c r="D507" s="13"/>
      <c r="E507" s="8"/>
      <c r="F507" s="12"/>
      <c r="G507" s="8"/>
      <c r="H507" s="14"/>
    </row>
    <row r="508" spans="1:8">
      <c r="A508" s="10"/>
      <c r="B508" s="67"/>
      <c r="D508" s="13"/>
      <c r="E508" s="8"/>
      <c r="F508" s="12"/>
      <c r="G508" s="8"/>
      <c r="H508" s="14"/>
    </row>
    <row r="509" spans="1:8">
      <c r="A509" s="10"/>
      <c r="B509" s="67"/>
      <c r="D509" s="13"/>
      <c r="E509" s="8"/>
      <c r="F509" s="12"/>
      <c r="G509" s="8"/>
      <c r="H509" s="14"/>
    </row>
    <row r="510" spans="1:8">
      <c r="A510" s="10"/>
      <c r="B510" s="67"/>
      <c r="D510" s="13"/>
      <c r="E510" s="8"/>
      <c r="F510" s="12"/>
      <c r="G510" s="8"/>
      <c r="H510" s="14"/>
    </row>
    <row r="511" spans="1:8">
      <c r="A511" s="10"/>
      <c r="B511" s="67"/>
      <c r="D511" s="13"/>
      <c r="E511" s="8"/>
      <c r="F511" s="12"/>
      <c r="G511" s="8"/>
      <c r="H511" s="14"/>
    </row>
    <row r="512" spans="1:8">
      <c r="A512" s="10"/>
      <c r="B512" s="67"/>
      <c r="D512" s="13"/>
      <c r="E512" s="8"/>
      <c r="F512" s="12"/>
      <c r="G512" s="8"/>
      <c r="H512" s="14"/>
    </row>
    <row r="513" spans="1:8">
      <c r="A513" s="10"/>
      <c r="B513" s="67"/>
      <c r="D513" s="13"/>
      <c r="E513" s="8"/>
      <c r="F513" s="12"/>
      <c r="G513" s="8"/>
      <c r="H513" s="14"/>
    </row>
    <row r="514" spans="1:8">
      <c r="A514" s="10"/>
      <c r="B514" s="67"/>
      <c r="D514" s="13"/>
      <c r="E514" s="8"/>
      <c r="F514" s="12"/>
      <c r="G514" s="8"/>
      <c r="H514" s="14"/>
    </row>
    <row r="515" spans="1:8">
      <c r="A515" s="10"/>
      <c r="B515" s="67"/>
      <c r="D515" s="13"/>
      <c r="E515" s="8"/>
      <c r="F515" s="12"/>
      <c r="G515" s="8"/>
      <c r="H515" s="14"/>
    </row>
    <row r="516" spans="1:8">
      <c r="A516" s="10"/>
      <c r="B516" s="67"/>
      <c r="D516" s="13"/>
      <c r="E516" s="8"/>
      <c r="F516" s="12"/>
      <c r="G516" s="8"/>
      <c r="H516" s="14"/>
    </row>
    <row r="517" spans="1:8">
      <c r="A517" s="10"/>
      <c r="B517" s="67"/>
      <c r="D517" s="13"/>
      <c r="E517" s="8"/>
      <c r="F517" s="12"/>
      <c r="G517" s="8"/>
      <c r="H517" s="14"/>
    </row>
    <row r="518" spans="1:8">
      <c r="A518" s="10"/>
      <c r="B518" s="67"/>
      <c r="D518" s="13"/>
      <c r="E518" s="8"/>
      <c r="F518" s="12"/>
      <c r="G518" s="8"/>
      <c r="H518" s="14"/>
    </row>
    <row r="519" spans="1:8">
      <c r="A519" s="10"/>
      <c r="B519" s="67"/>
      <c r="D519" s="13"/>
      <c r="E519" s="8"/>
      <c r="F519" s="12"/>
      <c r="G519" s="8"/>
      <c r="H519" s="14"/>
    </row>
    <row r="520" spans="1:8">
      <c r="A520" s="10"/>
      <c r="B520" s="67"/>
      <c r="D520" s="13"/>
      <c r="E520" s="8"/>
      <c r="F520" s="12"/>
      <c r="G520" s="8"/>
      <c r="H520" s="14"/>
    </row>
    <row r="521" spans="1:8">
      <c r="A521" s="10"/>
      <c r="B521" s="67"/>
      <c r="D521" s="13"/>
      <c r="E521" s="8"/>
      <c r="F521" s="12"/>
      <c r="G521" s="8"/>
      <c r="H521" s="14"/>
    </row>
    <row r="522" spans="1:8">
      <c r="A522" s="10"/>
      <c r="B522" s="67"/>
      <c r="D522" s="13"/>
      <c r="E522" s="8"/>
      <c r="F522" s="12"/>
      <c r="G522" s="8"/>
      <c r="H522" s="14"/>
    </row>
    <row r="523" spans="1:8">
      <c r="A523" s="10"/>
      <c r="B523" s="67"/>
      <c r="D523" s="13"/>
      <c r="E523" s="8"/>
      <c r="F523" s="12"/>
      <c r="G523" s="8"/>
      <c r="H523" s="14"/>
    </row>
    <row r="524" spans="1:8">
      <c r="A524" s="10"/>
      <c r="B524" s="67"/>
      <c r="D524" s="13"/>
      <c r="E524" s="8"/>
      <c r="F524" s="12"/>
      <c r="G524" s="8"/>
      <c r="H524" s="14"/>
    </row>
    <row r="525" spans="1:8">
      <c r="A525" s="10"/>
      <c r="B525" s="67"/>
      <c r="D525" s="13"/>
      <c r="E525" s="8"/>
      <c r="F525" s="12"/>
      <c r="G525" s="8"/>
      <c r="H525" s="14"/>
    </row>
    <row r="526" spans="1:8">
      <c r="A526" s="10"/>
      <c r="B526" s="67"/>
      <c r="D526" s="13"/>
      <c r="E526" s="8"/>
      <c r="F526" s="12"/>
      <c r="G526" s="8"/>
      <c r="H526" s="14"/>
    </row>
    <row r="527" spans="1:8">
      <c r="A527" s="10"/>
      <c r="B527" s="67"/>
      <c r="D527" s="13"/>
      <c r="E527" s="8"/>
      <c r="F527" s="12"/>
      <c r="G527" s="8"/>
      <c r="H527" s="14"/>
    </row>
    <row r="528" spans="1:8">
      <c r="A528" s="10"/>
      <c r="B528" s="67"/>
      <c r="D528" s="13"/>
      <c r="E528" s="8"/>
      <c r="F528" s="12"/>
      <c r="G528" s="8"/>
      <c r="H528" s="14"/>
    </row>
    <row r="529" spans="1:8">
      <c r="A529" s="10"/>
      <c r="B529" s="67"/>
      <c r="D529" s="13"/>
      <c r="E529" s="8"/>
      <c r="F529" s="12"/>
      <c r="G529" s="8"/>
      <c r="H529" s="14"/>
    </row>
    <row r="530" spans="1:8">
      <c r="A530" s="10"/>
      <c r="B530" s="67"/>
      <c r="D530" s="13"/>
      <c r="E530" s="8"/>
      <c r="F530" s="12"/>
      <c r="G530" s="8"/>
      <c r="H530" s="14"/>
    </row>
    <row r="531" spans="1:8">
      <c r="A531" s="10"/>
      <c r="B531" s="67"/>
      <c r="D531" s="13"/>
      <c r="E531" s="8"/>
      <c r="F531" s="12"/>
      <c r="G531" s="8"/>
      <c r="H531" s="14"/>
    </row>
    <row r="532" spans="1:8">
      <c r="A532" s="10"/>
      <c r="B532" s="67"/>
      <c r="D532" s="13"/>
      <c r="E532" s="8"/>
      <c r="F532" s="12"/>
      <c r="G532" s="8"/>
      <c r="H532" s="14"/>
    </row>
    <row r="533" spans="1:8">
      <c r="A533" s="10"/>
      <c r="B533" s="67"/>
      <c r="D533" s="13"/>
      <c r="E533" s="8"/>
      <c r="F533" s="12"/>
      <c r="G533" s="8"/>
      <c r="H533" s="14"/>
    </row>
    <row r="534" spans="1:8">
      <c r="A534" s="10"/>
      <c r="B534" s="67"/>
      <c r="D534" s="13"/>
      <c r="E534" s="8"/>
      <c r="F534" s="12"/>
      <c r="G534" s="8"/>
      <c r="H534" s="14"/>
    </row>
    <row r="535" spans="1:8">
      <c r="A535" s="10"/>
      <c r="B535" s="67"/>
      <c r="D535" s="13"/>
      <c r="E535" s="8"/>
      <c r="F535" s="12"/>
      <c r="G535" s="8"/>
      <c r="H535" s="14"/>
    </row>
    <row r="536" spans="1:8">
      <c r="A536" s="10"/>
      <c r="B536" s="67"/>
      <c r="D536" s="13"/>
      <c r="E536" s="8"/>
      <c r="F536" s="12"/>
      <c r="G536" s="8"/>
      <c r="H536" s="14"/>
    </row>
    <row r="537" spans="1:8">
      <c r="A537" s="10"/>
      <c r="B537" s="67"/>
      <c r="D537" s="13"/>
      <c r="E537" s="8"/>
      <c r="F537" s="12"/>
      <c r="G537" s="8"/>
      <c r="H537" s="14"/>
    </row>
    <row r="538" spans="1:8">
      <c r="A538" s="10"/>
      <c r="B538" s="67"/>
      <c r="D538" s="13"/>
      <c r="E538" s="8"/>
      <c r="F538" s="12"/>
      <c r="G538" s="8"/>
      <c r="H538" s="14"/>
    </row>
    <row r="539" spans="1:8">
      <c r="A539" s="10"/>
      <c r="B539" s="67"/>
      <c r="D539" s="13"/>
      <c r="E539" s="8"/>
      <c r="F539" s="12"/>
      <c r="G539" s="8"/>
      <c r="H539" s="14"/>
    </row>
    <row r="540" spans="1:8">
      <c r="A540" s="10"/>
      <c r="B540" s="67"/>
      <c r="D540" s="13"/>
      <c r="E540" s="8"/>
      <c r="F540" s="12"/>
      <c r="G540" s="8"/>
      <c r="H540" s="14"/>
    </row>
    <row r="541" spans="1:8">
      <c r="A541" s="10"/>
      <c r="B541" s="67"/>
      <c r="D541" s="13"/>
      <c r="E541" s="8"/>
      <c r="F541" s="12"/>
      <c r="G541" s="8"/>
      <c r="H541" s="14"/>
    </row>
    <row r="542" spans="1:8">
      <c r="A542" s="10"/>
      <c r="B542" s="67"/>
      <c r="D542" s="13"/>
      <c r="E542" s="8"/>
      <c r="F542" s="12"/>
      <c r="G542" s="8"/>
      <c r="H542" s="14"/>
    </row>
    <row r="543" spans="1:8">
      <c r="A543" s="10"/>
      <c r="B543" s="67"/>
      <c r="D543" s="13"/>
      <c r="E543" s="8"/>
      <c r="F543" s="12"/>
      <c r="G543" s="8"/>
      <c r="H543" s="14"/>
    </row>
    <row r="544" spans="1:8">
      <c r="A544" s="10"/>
      <c r="B544" s="67"/>
      <c r="D544" s="13"/>
      <c r="E544" s="8"/>
      <c r="F544" s="12"/>
      <c r="G544" s="8"/>
      <c r="H544" s="14"/>
    </row>
    <row r="545" spans="1:8">
      <c r="A545" s="10"/>
      <c r="B545" s="67"/>
      <c r="D545" s="13"/>
      <c r="E545" s="8"/>
      <c r="F545" s="12"/>
      <c r="G545" s="8"/>
      <c r="H545" s="14"/>
    </row>
    <row r="546" spans="1:8">
      <c r="A546" s="10"/>
      <c r="B546" s="67"/>
      <c r="D546" s="13"/>
      <c r="E546" s="8"/>
      <c r="F546" s="12"/>
      <c r="G546" s="8"/>
      <c r="H546" s="14"/>
    </row>
    <row r="547" spans="1:8">
      <c r="A547" s="10"/>
      <c r="B547" s="67"/>
      <c r="D547" s="13"/>
      <c r="E547" s="8"/>
      <c r="F547" s="12"/>
      <c r="G547" s="8"/>
      <c r="H547" s="14"/>
    </row>
    <row r="548" spans="1:8">
      <c r="A548" s="10"/>
      <c r="B548" s="67"/>
      <c r="D548" s="13"/>
      <c r="E548" s="8"/>
      <c r="F548" s="12"/>
      <c r="G548" s="8"/>
      <c r="H548" s="14"/>
    </row>
    <row r="549" spans="1:8">
      <c r="A549" s="10"/>
      <c r="B549" s="67"/>
      <c r="D549" s="13"/>
      <c r="E549" s="8"/>
      <c r="F549" s="12"/>
      <c r="G549" s="8"/>
      <c r="H549" s="14"/>
    </row>
    <row r="550" spans="1:8">
      <c r="A550" s="10"/>
      <c r="B550" s="67"/>
      <c r="D550" s="13"/>
      <c r="E550" s="8"/>
      <c r="F550" s="12"/>
      <c r="G550" s="8"/>
      <c r="H550" s="14"/>
    </row>
    <row r="551" spans="1:8">
      <c r="A551" s="10"/>
      <c r="B551" s="67"/>
      <c r="D551" s="13"/>
      <c r="E551" s="8"/>
      <c r="F551" s="12"/>
      <c r="G551" s="8"/>
      <c r="H551" s="14"/>
    </row>
    <row r="552" spans="1:8">
      <c r="A552" s="10"/>
      <c r="B552" s="67"/>
      <c r="D552" s="13"/>
      <c r="E552" s="8"/>
      <c r="F552" s="12"/>
      <c r="G552" s="8"/>
      <c r="H552" s="14"/>
    </row>
    <row r="553" spans="1:8">
      <c r="A553" s="10"/>
      <c r="B553" s="67"/>
      <c r="D553" s="13"/>
      <c r="E553" s="8"/>
      <c r="F553" s="12"/>
      <c r="G553" s="8"/>
      <c r="H553" s="14"/>
    </row>
    <row r="554" spans="1:8">
      <c r="A554" s="10"/>
      <c r="B554" s="67"/>
      <c r="D554" s="13"/>
      <c r="E554" s="8"/>
      <c r="F554" s="12"/>
      <c r="G554" s="8"/>
      <c r="H554" s="14"/>
    </row>
    <row r="555" spans="1:8">
      <c r="A555" s="10"/>
      <c r="B555" s="67"/>
      <c r="D555" s="13"/>
      <c r="E555" s="8"/>
      <c r="F555" s="12"/>
      <c r="G555" s="8"/>
      <c r="H555" s="14"/>
    </row>
    <row r="556" spans="1:8">
      <c r="A556" s="10"/>
      <c r="B556" s="67"/>
      <c r="D556" s="13"/>
      <c r="E556" s="8"/>
      <c r="F556" s="12"/>
      <c r="G556" s="8"/>
      <c r="H556" s="14"/>
    </row>
    <row r="557" spans="1:8">
      <c r="A557" s="10"/>
      <c r="B557" s="67"/>
      <c r="D557" s="13"/>
      <c r="E557" s="8"/>
      <c r="F557" s="12"/>
      <c r="G557" s="8"/>
      <c r="H557" s="14"/>
    </row>
    <row r="558" spans="1:8">
      <c r="A558" s="10"/>
      <c r="B558" s="67"/>
      <c r="D558" s="13"/>
      <c r="E558" s="8"/>
      <c r="F558" s="12"/>
      <c r="G558" s="8"/>
      <c r="H558" s="14"/>
    </row>
    <row r="559" spans="1:8">
      <c r="A559" s="10"/>
      <c r="B559" s="67"/>
      <c r="D559" s="13"/>
      <c r="E559" s="8"/>
      <c r="F559" s="12"/>
      <c r="G559" s="8"/>
      <c r="H559" s="14"/>
    </row>
    <row r="560" spans="1:8">
      <c r="A560" s="10"/>
      <c r="B560" s="67"/>
      <c r="D560" s="13"/>
      <c r="E560" s="8"/>
      <c r="F560" s="12"/>
      <c r="G560" s="8"/>
      <c r="H560" s="14"/>
    </row>
    <row r="561" spans="1:8">
      <c r="A561" s="10"/>
      <c r="B561" s="67"/>
      <c r="D561" s="13"/>
      <c r="E561" s="8"/>
      <c r="F561" s="12"/>
      <c r="G561" s="8"/>
      <c r="H561" s="14"/>
    </row>
    <row r="562" spans="1:8">
      <c r="A562" s="10"/>
      <c r="B562" s="67"/>
      <c r="D562" s="13"/>
      <c r="E562" s="8"/>
      <c r="F562" s="12"/>
      <c r="G562" s="8"/>
      <c r="H562" s="14"/>
    </row>
    <row r="563" spans="1:8">
      <c r="A563" s="10"/>
      <c r="B563" s="67"/>
      <c r="D563" s="13"/>
      <c r="E563" s="8"/>
      <c r="F563" s="12"/>
      <c r="G563" s="8"/>
      <c r="H563" s="14"/>
    </row>
    <row r="564" spans="1:8">
      <c r="A564" s="10"/>
      <c r="B564" s="67"/>
      <c r="D564" s="13"/>
      <c r="E564" s="8"/>
      <c r="F564" s="12"/>
      <c r="G564" s="8"/>
      <c r="H564" s="14"/>
    </row>
    <row r="565" spans="1:8">
      <c r="A565" s="10"/>
      <c r="B565" s="67"/>
      <c r="D565" s="13"/>
      <c r="E565" s="8"/>
      <c r="F565" s="12"/>
      <c r="G565" s="8"/>
      <c r="H565" s="14"/>
    </row>
    <row r="566" spans="1:8">
      <c r="A566" s="10"/>
      <c r="B566" s="67"/>
      <c r="D566" s="13"/>
      <c r="E566" s="8"/>
      <c r="F566" s="12"/>
      <c r="G566" s="8"/>
      <c r="H566" s="14"/>
    </row>
    <row r="567" spans="1:8">
      <c r="A567" s="10"/>
      <c r="B567" s="67"/>
      <c r="D567" s="13"/>
      <c r="E567" s="8"/>
      <c r="F567" s="12"/>
      <c r="G567" s="8"/>
      <c r="H567" s="14"/>
    </row>
    <row r="568" spans="1:8">
      <c r="A568" s="10"/>
      <c r="B568" s="67"/>
      <c r="D568" s="13"/>
      <c r="E568" s="8"/>
      <c r="F568" s="12"/>
      <c r="G568" s="8"/>
      <c r="H568" s="14"/>
    </row>
    <row r="569" spans="1:8">
      <c r="A569" s="10"/>
      <c r="B569" s="67"/>
      <c r="D569" s="13"/>
      <c r="E569" s="8"/>
      <c r="F569" s="12"/>
      <c r="G569" s="8"/>
      <c r="H569" s="14"/>
    </row>
    <row r="570" spans="1:8">
      <c r="A570" s="10"/>
      <c r="B570" s="67"/>
      <c r="D570" s="13"/>
      <c r="E570" s="8"/>
      <c r="F570" s="12"/>
      <c r="G570" s="8"/>
      <c r="H570" s="14"/>
    </row>
    <row r="571" spans="1:8">
      <c r="A571" s="10"/>
      <c r="B571" s="67"/>
      <c r="D571" s="13"/>
      <c r="E571" s="8"/>
      <c r="F571" s="12"/>
      <c r="G571" s="8"/>
      <c r="H571" s="14"/>
    </row>
    <row r="572" spans="1:8">
      <c r="A572" s="10"/>
      <c r="B572" s="67"/>
      <c r="D572" s="13"/>
      <c r="E572" s="8"/>
      <c r="F572" s="12"/>
      <c r="G572" s="8"/>
      <c r="H572" s="14"/>
    </row>
    <row r="573" spans="1:8">
      <c r="A573" s="10"/>
      <c r="B573" s="67"/>
      <c r="D573" s="13"/>
      <c r="E573" s="8"/>
      <c r="F573" s="12"/>
      <c r="G573" s="8"/>
      <c r="H573" s="14"/>
    </row>
    <row r="574" spans="1:8">
      <c r="A574" s="10"/>
      <c r="B574" s="67"/>
      <c r="D574" s="13"/>
      <c r="E574" s="8"/>
      <c r="F574" s="12"/>
      <c r="G574" s="8"/>
      <c r="H574" s="14"/>
    </row>
    <row r="575" spans="1:8">
      <c r="A575" s="10"/>
      <c r="B575" s="67"/>
      <c r="D575" s="13"/>
      <c r="E575" s="8"/>
      <c r="F575" s="12"/>
      <c r="G575" s="8"/>
      <c r="H575" s="14"/>
    </row>
    <row r="576" spans="1:8">
      <c r="A576" s="10"/>
      <c r="B576" s="67"/>
      <c r="D576" s="13"/>
      <c r="E576" s="8"/>
      <c r="F576" s="12"/>
      <c r="G576" s="8"/>
      <c r="H576" s="14"/>
    </row>
    <row r="577" spans="1:8">
      <c r="A577" s="10"/>
      <c r="B577" s="67"/>
      <c r="D577" s="13"/>
      <c r="E577" s="8"/>
      <c r="F577" s="12"/>
      <c r="G577" s="8"/>
      <c r="H577" s="14"/>
    </row>
    <row r="578" spans="1:8">
      <c r="A578" s="10"/>
      <c r="B578" s="67"/>
      <c r="D578" s="13"/>
      <c r="E578" s="8"/>
      <c r="F578" s="12"/>
      <c r="G578" s="8"/>
      <c r="H578" s="14"/>
    </row>
    <row r="579" spans="1:8">
      <c r="A579" s="10"/>
      <c r="B579" s="67"/>
      <c r="D579" s="13"/>
      <c r="E579" s="8"/>
      <c r="F579" s="12"/>
      <c r="G579" s="8"/>
      <c r="H579" s="14"/>
    </row>
    <row r="580" spans="1:8">
      <c r="A580" s="10"/>
      <c r="B580" s="67"/>
      <c r="D580" s="13"/>
      <c r="E580" s="8"/>
      <c r="F580" s="12"/>
      <c r="G580" s="8"/>
      <c r="H580" s="14"/>
    </row>
    <row r="581" spans="1:8">
      <c r="A581" s="10"/>
      <c r="B581" s="67"/>
      <c r="D581" s="13"/>
      <c r="E581" s="8"/>
      <c r="F581" s="12"/>
      <c r="G581" s="8"/>
      <c r="H581" s="14"/>
    </row>
    <row r="582" spans="1:8">
      <c r="A582" s="10"/>
      <c r="B582" s="67"/>
      <c r="D582" s="13"/>
      <c r="E582" s="8"/>
      <c r="F582" s="12"/>
      <c r="G582" s="8"/>
      <c r="H582" s="14"/>
    </row>
    <row r="583" spans="1:8">
      <c r="A583" s="10"/>
      <c r="B583" s="67"/>
      <c r="D583" s="13"/>
      <c r="E583" s="8"/>
      <c r="F583" s="12"/>
      <c r="G583" s="8"/>
      <c r="H583" s="14"/>
    </row>
    <row r="584" spans="1:8">
      <c r="A584" s="10"/>
      <c r="B584" s="67"/>
      <c r="D584" s="13"/>
      <c r="E584" s="8"/>
      <c r="F584" s="12"/>
      <c r="G584" s="8"/>
      <c r="H584" s="14"/>
    </row>
    <row r="585" spans="1:8">
      <c r="A585" s="10"/>
      <c r="B585" s="67"/>
      <c r="D585" s="13"/>
      <c r="E585" s="8"/>
      <c r="F585" s="12"/>
      <c r="G585" s="8"/>
      <c r="H585" s="14"/>
    </row>
    <row r="586" spans="1:8">
      <c r="A586" s="10"/>
      <c r="B586" s="67"/>
      <c r="D586" s="13"/>
      <c r="E586" s="8"/>
      <c r="F586" s="12"/>
      <c r="G586" s="8"/>
      <c r="H586" s="14"/>
    </row>
    <row r="587" spans="1:8">
      <c r="A587" s="10"/>
      <c r="B587" s="67"/>
      <c r="D587" s="13"/>
      <c r="E587" s="8"/>
      <c r="F587" s="12"/>
      <c r="G587" s="8"/>
      <c r="H587" s="14"/>
    </row>
    <row r="588" spans="1:8">
      <c r="A588" s="10"/>
      <c r="B588" s="67"/>
      <c r="D588" s="13"/>
      <c r="E588" s="8"/>
      <c r="F588" s="12"/>
      <c r="G588" s="8"/>
      <c r="H588" s="14"/>
    </row>
    <row r="589" spans="1:8">
      <c r="A589" s="10"/>
      <c r="B589" s="67"/>
      <c r="D589" s="13"/>
      <c r="E589" s="8"/>
      <c r="F589" s="12"/>
      <c r="G589" s="8"/>
      <c r="H589" s="14"/>
    </row>
    <row r="590" spans="1:8">
      <c r="A590" s="10"/>
      <c r="B590" s="67"/>
      <c r="D590" s="13"/>
      <c r="E590" s="8"/>
      <c r="F590" s="12"/>
      <c r="G590" s="8"/>
      <c r="H590" s="14"/>
    </row>
    <row r="591" spans="1:8">
      <c r="A591" s="10"/>
      <c r="B591" s="67"/>
      <c r="D591" s="13"/>
      <c r="E591" s="8"/>
      <c r="F591" s="12"/>
      <c r="G591" s="8"/>
      <c r="H591" s="14"/>
    </row>
    <row r="592" spans="1:8">
      <c r="A592" s="10"/>
      <c r="B592" s="67"/>
      <c r="D592" s="13"/>
      <c r="E592" s="8"/>
      <c r="F592" s="12"/>
      <c r="G592" s="8"/>
      <c r="H592" s="14"/>
    </row>
    <row r="593" spans="1:8">
      <c r="A593" s="10"/>
      <c r="B593" s="67"/>
      <c r="D593" s="13"/>
      <c r="E593" s="8"/>
      <c r="F593" s="12"/>
      <c r="G593" s="8"/>
      <c r="H593" s="14"/>
    </row>
    <row r="594" spans="1:8">
      <c r="A594" s="10"/>
      <c r="B594" s="67"/>
      <c r="D594" s="13"/>
      <c r="E594" s="8"/>
      <c r="F594" s="12"/>
      <c r="G594" s="8"/>
      <c r="H594" s="14"/>
    </row>
    <row r="595" spans="1:8">
      <c r="A595" s="10"/>
      <c r="B595" s="67"/>
      <c r="D595" s="13"/>
      <c r="E595" s="8"/>
      <c r="F595" s="12"/>
      <c r="G595" s="8"/>
      <c r="H595" s="14"/>
    </row>
    <row r="596" spans="1:8">
      <c r="A596" s="10"/>
      <c r="B596" s="67"/>
      <c r="D596" s="13"/>
      <c r="E596" s="8"/>
      <c r="F596" s="12"/>
      <c r="G596" s="8"/>
      <c r="H596" s="14"/>
    </row>
    <row r="597" spans="1:8">
      <c r="A597" s="10"/>
      <c r="B597" s="67"/>
      <c r="D597" s="13"/>
      <c r="E597" s="8"/>
      <c r="F597" s="12"/>
      <c r="G597" s="8"/>
      <c r="H597" s="14"/>
    </row>
    <row r="598" spans="1:8">
      <c r="A598" s="10"/>
      <c r="B598" s="67"/>
      <c r="D598" s="13"/>
      <c r="E598" s="8"/>
      <c r="F598" s="12"/>
      <c r="G598" s="8"/>
      <c r="H598" s="14"/>
    </row>
    <row r="599" spans="1:8">
      <c r="A599" s="10"/>
      <c r="B599" s="67"/>
      <c r="D599" s="13"/>
      <c r="E599" s="8"/>
      <c r="F599" s="12"/>
      <c r="G599" s="8"/>
      <c r="H599" s="14"/>
    </row>
    <row r="600" spans="1:8">
      <c r="A600" s="10"/>
      <c r="B600" s="67"/>
      <c r="D600" s="13"/>
      <c r="E600" s="8"/>
      <c r="F600" s="12"/>
      <c r="G600" s="8"/>
      <c r="H600" s="14"/>
    </row>
    <row r="601" spans="1:8">
      <c r="A601" s="10"/>
      <c r="B601" s="67"/>
      <c r="D601" s="13"/>
      <c r="E601" s="8"/>
      <c r="F601" s="12"/>
      <c r="G601" s="8"/>
      <c r="H601" s="14"/>
    </row>
    <row r="602" spans="1:8">
      <c r="A602" s="10"/>
      <c r="B602" s="67"/>
      <c r="D602" s="13"/>
      <c r="E602" s="8"/>
      <c r="F602" s="12"/>
      <c r="G602" s="8"/>
      <c r="H602" s="14"/>
    </row>
    <row r="603" spans="1:8">
      <c r="A603" s="10"/>
      <c r="B603" s="67"/>
      <c r="D603" s="13"/>
      <c r="E603" s="8"/>
      <c r="F603" s="12"/>
      <c r="G603" s="8"/>
      <c r="H603" s="14"/>
    </row>
    <row r="604" spans="1:8">
      <c r="A604" s="10"/>
      <c r="B604" s="67"/>
      <c r="D604" s="13"/>
      <c r="E604" s="8"/>
      <c r="F604" s="12"/>
      <c r="G604" s="8"/>
      <c r="H604" s="14"/>
    </row>
    <row r="605" spans="1:8">
      <c r="A605" s="10"/>
      <c r="B605" s="67"/>
      <c r="D605" s="13"/>
      <c r="E605" s="8"/>
      <c r="F605" s="12"/>
      <c r="G605" s="8"/>
      <c r="H605" s="14"/>
    </row>
    <row r="606" spans="1:8">
      <c r="A606" s="10"/>
      <c r="B606" s="67"/>
      <c r="D606" s="13"/>
      <c r="E606" s="8"/>
      <c r="F606" s="12"/>
      <c r="G606" s="8"/>
      <c r="H606" s="14"/>
    </row>
    <row r="607" spans="1:8">
      <c r="A607" s="10"/>
      <c r="B607" s="67"/>
      <c r="D607" s="13"/>
      <c r="E607" s="8"/>
      <c r="F607" s="12"/>
      <c r="G607" s="8"/>
      <c r="H607" s="14"/>
    </row>
    <row r="608" spans="1:8">
      <c r="A608" s="10"/>
      <c r="B608" s="67"/>
      <c r="D608" s="13"/>
      <c r="E608" s="8"/>
      <c r="F608" s="12"/>
      <c r="G608" s="8"/>
      <c r="H608" s="14"/>
    </row>
    <row r="609" spans="1:8">
      <c r="A609" s="10"/>
      <c r="B609" s="67"/>
      <c r="D609" s="13"/>
      <c r="E609" s="8"/>
      <c r="F609" s="12"/>
      <c r="G609" s="8"/>
      <c r="H609" s="14"/>
    </row>
    <row r="610" spans="1:8">
      <c r="A610" s="10"/>
      <c r="B610" s="67"/>
      <c r="D610" s="13"/>
      <c r="E610" s="8"/>
      <c r="F610" s="12"/>
      <c r="G610" s="8"/>
      <c r="H610" s="14"/>
    </row>
    <row r="611" spans="1:8">
      <c r="A611" s="10"/>
      <c r="B611" s="67"/>
      <c r="D611" s="13"/>
      <c r="E611" s="8"/>
      <c r="F611" s="12"/>
      <c r="G611" s="8"/>
      <c r="H611" s="14"/>
    </row>
  </sheetData>
  <autoFilter ref="A3:G7"/>
  <mergeCells count="8">
    <mergeCell ref="G1:G2"/>
    <mergeCell ref="F1:F2"/>
    <mergeCell ref="A19:G22"/>
    <mergeCell ref="A1:A2"/>
    <mergeCell ref="B1:B2"/>
    <mergeCell ref="C1:C2"/>
    <mergeCell ref="D1:D2"/>
    <mergeCell ref="E1:E2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horizontalDpi="4294967294" verticalDpi="4294967294" r:id="rId1"/>
  <headerFooter alignWithMargins="0">
    <oddFooter>&amp;RPage &amp;P of &amp;N</oddFooter>
  </headerFooter>
  <ignoredErrors>
    <ignoredError sqref="E24:F66 E23:F23 E16:F16 D16 B18 B23:D66 D18 B16 E18:F18 G24:G6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49"/>
    <col min="3" max="3" width="4.33203125" style="49" customWidth="1"/>
    <col min="4" max="7" width="9.109375" style="49" hidden="1" customWidth="1"/>
    <col min="8" max="8" width="46.44140625" style="49" customWidth="1"/>
    <col min="9" max="10" width="9.109375" style="49"/>
    <col min="11" max="11" width="53.6640625" style="49" customWidth="1"/>
    <col min="12" max="16384" width="9.109375" style="49"/>
  </cols>
  <sheetData>
    <row r="5" spans="8:11" ht="14.4">
      <c r="H5" s="23" t="s">
        <v>30</v>
      </c>
      <c r="K5" s="46"/>
    </row>
    <row r="6" spans="8:11" ht="14.4">
      <c r="H6" s="29" t="s">
        <v>27</v>
      </c>
      <c r="K6" s="46"/>
    </row>
    <row r="7" spans="8:11" ht="14.4">
      <c r="H7" s="31" t="s">
        <v>28</v>
      </c>
      <c r="K7" s="34"/>
    </row>
    <row r="8" spans="8:11" ht="14.4">
      <c r="H8" s="27" t="s">
        <v>31</v>
      </c>
      <c r="K8" s="47" t="s">
        <v>34</v>
      </c>
    </row>
    <row r="9" spans="8:11" ht="14.4">
      <c r="H9" s="30" t="s">
        <v>5</v>
      </c>
      <c r="K9" s="33" t="s">
        <v>35</v>
      </c>
    </row>
    <row r="10" spans="8:11" ht="13.8">
      <c r="H10" s="31" t="s">
        <v>6</v>
      </c>
      <c r="K10" s="31" t="s">
        <v>5</v>
      </c>
    </row>
    <row r="11" spans="8:11" ht="13.8">
      <c r="H11" s="40" t="s">
        <v>7</v>
      </c>
      <c r="K11" s="31" t="s">
        <v>6</v>
      </c>
    </row>
    <row r="12" spans="8:11" ht="13.8">
      <c r="H12" s="31" t="s">
        <v>8</v>
      </c>
      <c r="K12" s="30" t="s">
        <v>14</v>
      </c>
    </row>
    <row r="13" spans="8:11" ht="13.8">
      <c r="H13" s="28" t="s">
        <v>10</v>
      </c>
      <c r="K13" s="30" t="s">
        <v>15</v>
      </c>
    </row>
    <row r="14" spans="8:11" ht="13.8">
      <c r="H14" s="30" t="s">
        <v>5</v>
      </c>
      <c r="K14" s="30" t="s">
        <v>12</v>
      </c>
    </row>
    <row r="15" spans="8:11" ht="13.8">
      <c r="H15" s="31" t="s">
        <v>9</v>
      </c>
      <c r="K15" s="30" t="s">
        <v>16</v>
      </c>
    </row>
    <row r="16" spans="8:11" ht="27.6">
      <c r="H16" s="29" t="s">
        <v>11</v>
      </c>
      <c r="K16" s="30" t="s">
        <v>17</v>
      </c>
    </row>
    <row r="17" spans="8:11" ht="13.8">
      <c r="H17" s="30" t="s">
        <v>5</v>
      </c>
      <c r="K17" s="31" t="s">
        <v>8</v>
      </c>
    </row>
    <row r="18" spans="8:11" ht="13.8">
      <c r="H18" s="31" t="s">
        <v>6</v>
      </c>
      <c r="K18" s="29" t="s">
        <v>25</v>
      </c>
    </row>
    <row r="19" spans="8:11" ht="13.8">
      <c r="H19" s="30" t="s">
        <v>12</v>
      </c>
      <c r="K19" s="30" t="s">
        <v>5</v>
      </c>
    </row>
    <row r="20" spans="8:11" ht="13.8">
      <c r="H20" s="31" t="s">
        <v>8</v>
      </c>
      <c r="K20" s="31" t="s">
        <v>6</v>
      </c>
    </row>
    <row r="21" spans="8:11" ht="27.6">
      <c r="H21" s="29" t="s">
        <v>13</v>
      </c>
      <c r="K21" s="30" t="s">
        <v>26</v>
      </c>
    </row>
    <row r="22" spans="8:11" ht="13.8">
      <c r="H22" s="30" t="s">
        <v>5</v>
      </c>
      <c r="K22" s="30" t="s">
        <v>22</v>
      </c>
    </row>
    <row r="23" spans="8:11" ht="13.8">
      <c r="H23" s="31" t="s">
        <v>6</v>
      </c>
      <c r="K23" s="30" t="s">
        <v>23</v>
      </c>
    </row>
    <row r="24" spans="8:11" ht="13.8">
      <c r="H24" s="30" t="s">
        <v>14</v>
      </c>
      <c r="K24" s="31" t="s">
        <v>8</v>
      </c>
    </row>
    <row r="25" spans="8:11" ht="14.4">
      <c r="H25" s="30" t="s">
        <v>15</v>
      </c>
      <c r="K25" s="47"/>
    </row>
    <row r="26" spans="8:11" ht="13.8">
      <c r="H26" s="30" t="s">
        <v>12</v>
      </c>
      <c r="K26" s="30"/>
    </row>
    <row r="27" spans="8:11" ht="13.8">
      <c r="H27" s="30" t="s">
        <v>16</v>
      </c>
      <c r="K27" s="30"/>
    </row>
    <row r="28" spans="8:11" ht="13.8">
      <c r="H28" s="30" t="s">
        <v>17</v>
      </c>
      <c r="K28" s="30"/>
    </row>
    <row r="29" spans="8:11" ht="13.8">
      <c r="H29" s="31" t="s">
        <v>8</v>
      </c>
      <c r="K29" s="30"/>
    </row>
    <row r="30" spans="8:11" ht="13.8">
      <c r="H30" s="29" t="s">
        <v>32</v>
      </c>
      <c r="K30" s="30"/>
    </row>
    <row r="31" spans="8:11" ht="13.8">
      <c r="H31" s="35" t="s">
        <v>5</v>
      </c>
      <c r="K31" s="30"/>
    </row>
    <row r="32" spans="8:11" ht="13.8">
      <c r="H32" s="30" t="s">
        <v>6</v>
      </c>
    </row>
    <row r="33" spans="8:11" ht="14.4">
      <c r="H33" s="30" t="s">
        <v>21</v>
      </c>
      <c r="K33" s="50"/>
    </row>
    <row r="34" spans="8:11" ht="13.8">
      <c r="H34" s="30" t="s">
        <v>19</v>
      </c>
      <c r="K34" s="30"/>
    </row>
    <row r="35" spans="8:11" ht="13.8">
      <c r="H35" s="30" t="s">
        <v>20</v>
      </c>
      <c r="K35" s="30"/>
    </row>
    <row r="36" spans="8:11" ht="13.8">
      <c r="H36" s="41" t="s">
        <v>29</v>
      </c>
      <c r="K36" s="43"/>
    </row>
    <row r="37" spans="8:11" ht="13.8">
      <c r="H37" s="30" t="s">
        <v>18</v>
      </c>
      <c r="K37" s="43"/>
    </row>
    <row r="38" spans="8:11" ht="13.8">
      <c r="H38" s="30" t="s">
        <v>8</v>
      </c>
      <c r="K38" s="43"/>
    </row>
    <row r="39" spans="8:11" ht="13.8">
      <c r="H39" s="32" t="s">
        <v>33</v>
      </c>
      <c r="K39" s="43"/>
    </row>
    <row r="40" spans="8:11" ht="13.8">
      <c r="H40" s="31" t="s">
        <v>5</v>
      </c>
      <c r="K40" s="43"/>
    </row>
    <row r="41" spans="8:11" ht="14.4">
      <c r="H41" s="31" t="s">
        <v>24</v>
      </c>
      <c r="K41" s="46"/>
    </row>
    <row r="42" spans="8:11" ht="13.8">
      <c r="H42" s="31" t="s">
        <v>6</v>
      </c>
      <c r="K42" s="29"/>
    </row>
    <row r="43" spans="8:11" ht="13.8">
      <c r="H43" s="31" t="s">
        <v>21</v>
      </c>
      <c r="K43" s="30"/>
    </row>
    <row r="44" spans="8:11" ht="13.8">
      <c r="H44" s="30" t="s">
        <v>19</v>
      </c>
      <c r="K44" s="31"/>
    </row>
    <row r="45" spans="8:11" ht="13.8">
      <c r="H45" s="30" t="s">
        <v>20</v>
      </c>
      <c r="K45" s="35"/>
    </row>
    <row r="46" spans="8:11" ht="13.8">
      <c r="K46" s="35"/>
    </row>
    <row r="47" spans="8:11" ht="13.8">
      <c r="K47" s="31"/>
    </row>
    <row r="48" spans="8:11" ht="14.4">
      <c r="K48" s="47"/>
    </row>
    <row r="49" spans="11:11" ht="14.4">
      <c r="K49" s="33"/>
    </row>
    <row r="50" spans="11:11" ht="14.4">
      <c r="K50" s="34"/>
    </row>
    <row r="51" spans="11:11" ht="14.4">
      <c r="K51" s="34"/>
    </row>
    <row r="52" spans="11:11" ht="13.8">
      <c r="K52" s="30"/>
    </row>
    <row r="53" spans="11:11" ht="13.8">
      <c r="K53" s="30"/>
    </row>
    <row r="54" spans="11:11" ht="13.8">
      <c r="K54" s="30"/>
    </row>
    <row r="55" spans="11:11" ht="13.8">
      <c r="K55" s="30"/>
    </row>
    <row r="56" spans="11:11" ht="13.8">
      <c r="K56" s="30"/>
    </row>
    <row r="57" spans="11:11" ht="13.8">
      <c r="K57" s="31"/>
    </row>
    <row r="58" spans="11:11" ht="14.4">
      <c r="K58" s="33"/>
    </row>
    <row r="59" spans="11:11" ht="14.4">
      <c r="K59" s="34"/>
    </row>
    <row r="60" spans="11:11" ht="14.4">
      <c r="K60" s="34"/>
    </row>
    <row r="61" spans="11:11" ht="13.8">
      <c r="K61" s="42"/>
    </row>
    <row r="62" spans="11:11" ht="13.8">
      <c r="K62" s="42"/>
    </row>
    <row r="63" spans="11:11" ht="13.8">
      <c r="K63" s="42"/>
    </row>
    <row r="64" spans="11:11" ht="14.4">
      <c r="K64" s="48"/>
    </row>
    <row r="65" spans="11:11" ht="14.4">
      <c r="K65" s="48"/>
    </row>
    <row r="87" spans="11:11" ht="13.8">
      <c r="K87" s="29"/>
    </row>
    <row r="88" spans="11:11" ht="13.8">
      <c r="K88" s="31"/>
    </row>
    <row r="89" spans="11:11" ht="13.8">
      <c r="K89" s="27"/>
    </row>
    <row r="90" spans="11:11" ht="13.8">
      <c r="K90" s="31"/>
    </row>
    <row r="91" spans="11:11" ht="13.8">
      <c r="K91" s="31"/>
    </row>
    <row r="92" spans="11:11" ht="13.8">
      <c r="K92" s="40"/>
    </row>
    <row r="93" spans="11:11" ht="13.8">
      <c r="K93" s="31"/>
    </row>
    <row r="94" spans="11:11" ht="13.8">
      <c r="K94" s="29"/>
    </row>
    <row r="95" spans="11:11" ht="13.8">
      <c r="K95" s="31"/>
    </row>
    <row r="96" spans="11:11" ht="13.8">
      <c r="K96" s="31"/>
    </row>
    <row r="97" spans="11:11" ht="13.8">
      <c r="K97" s="30"/>
    </row>
    <row r="98" spans="11:11" ht="13.8">
      <c r="K98" s="30"/>
    </row>
    <row r="99" spans="11:11" ht="13.8">
      <c r="K99" s="30"/>
    </row>
    <row r="100" spans="11:11" ht="13.8">
      <c r="K100" s="30"/>
    </row>
    <row r="101" spans="11:11" ht="13.8">
      <c r="K101" s="31"/>
    </row>
    <row r="102" spans="11:11" ht="13.8">
      <c r="K102" s="24"/>
    </row>
    <row r="103" spans="11:11" ht="14.4" thickBot="1">
      <c r="K103" s="25"/>
    </row>
    <row r="104" spans="11:11" ht="13.8">
      <c r="K104" s="44"/>
    </row>
    <row r="105" spans="11:11" ht="13.8">
      <c r="K105" s="31"/>
    </row>
    <row r="106" spans="11:11" ht="13.8">
      <c r="K106" s="29"/>
    </row>
    <row r="107" spans="11:11" ht="13.8">
      <c r="K107" s="31"/>
    </row>
    <row r="108" spans="11:11" ht="14.4" thickBot="1">
      <c r="K108" s="2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8D08914C29B8A48924DA6114B2BDD70" ma:contentTypeVersion="0" ma:contentTypeDescription="Создание документа." ma:contentTypeScope="" ma:versionID="9a5f863fca707b93dc0e8895ad7a70cc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VVDU5HPDTQC2-32-950823</_dlc_DocId>
    <_dlc_DocIdUrl xmlns="a5444ea2-90b0-4ece-a612-f39e0dd9a22f">
      <Url>https://docflow.socar.ge/dms/ERequests/_layouts/15/DocIdRedir.aspx?ID=VVDU5HPDTQC2-32-950823</Url>
      <Description>VVDU5HPDTQC2-32-950823</Description>
    </_dlc_DocIdUrl>
  </documentManagement>
</p:properties>
</file>

<file path=customXml/itemProps1.xml><?xml version="1.0" encoding="utf-8"?>
<ds:datastoreItem xmlns:ds="http://schemas.openxmlformats.org/officeDocument/2006/customXml" ds:itemID="{547497AD-28FB-4766-B4DC-A9EEA79E0E0E}"/>
</file>

<file path=customXml/itemProps2.xml><?xml version="1.0" encoding="utf-8"?>
<ds:datastoreItem xmlns:ds="http://schemas.openxmlformats.org/officeDocument/2006/customXml" ds:itemID="{92502760-D441-4A34-98C6-9F87149EB0D5}"/>
</file>

<file path=customXml/itemProps3.xml><?xml version="1.0" encoding="utf-8"?>
<ds:datastoreItem xmlns:ds="http://schemas.openxmlformats.org/officeDocument/2006/customXml" ds:itemID="{4209A91A-8DD0-47B4-AB5E-0CD8DF299FC0}"/>
</file>

<file path=customXml/itemProps4.xml><?xml version="1.0" encoding="utf-8"?>
<ds:datastoreItem xmlns:ds="http://schemas.openxmlformats.org/officeDocument/2006/customXml" ds:itemID="{79184B28-EF62-437C-BD8F-C250BD448E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ხარჯთაღრიცხვა</vt:lpstr>
      <vt:lpstr>&amp;&amp;&amp;</vt:lpstr>
      <vt:lpstr>ხარჯთაღრიცხვა!Print_Area</vt:lpstr>
      <vt:lpstr>ხარჯთაღრიცხვა!Print_Titles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Giorgi Loladze</cp:lastModifiedBy>
  <cp:lastPrinted>2021-07-14T15:09:02Z</cp:lastPrinted>
  <dcterms:created xsi:type="dcterms:W3CDTF">2004-08-24T15:11:32Z</dcterms:created>
  <dcterms:modified xsi:type="dcterms:W3CDTF">2022-12-09T08:22:44Z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0x01010058D08914C29B8A48924DA6114B2BDD70</vt:lpwstr>
  </property>
  <property fmtid="{D5CDD505-2E9C-101B-9397-08002B2CF9AE}" pid="3" name="_dlc_DocIdItemGuid">
    <vt:lpwstr>003dc879-1f38-41f6-afff-2f4b98d33e82</vt:lpwstr>
  </property>
</Properties>
</file>